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0c112a\kcci\総務課\地域企業経営支援金支給事業費補助金\第２弾（７月～３月）\担当者フォルダ\その他\HP用\210910更新分\40万様式\"/>
    </mc:Choice>
  </mc:AlternateContent>
  <bookViews>
    <workbookView xWindow="-105" yWindow="-105" windowWidth="23250" windowHeight="12570" activeTab="1"/>
  </bookViews>
  <sheets>
    <sheet name="申請額計算表" sheetId="9" r:id="rId1"/>
    <sheet name="チェックリスト" sheetId="16" r:id="rId2"/>
  </sheets>
  <definedNames>
    <definedName name="_xlnm.Print_Area" localSheetId="0">申請額計算表!$A$1:$AD$48</definedName>
  </definedNames>
  <calcPr calcId="162913"/>
</workbook>
</file>

<file path=xl/calcChain.xml><?xml version="1.0" encoding="utf-8"?>
<calcChain xmlns="http://schemas.openxmlformats.org/spreadsheetml/2006/main">
  <c r="G37" i="9" l="1"/>
  <c r="AF35" i="9" l="1"/>
  <c r="V37" i="9" s="1"/>
  <c r="AF34" i="9" l="1"/>
  <c r="X8" i="9" l="1"/>
  <c r="AA8" i="9" s="1"/>
  <c r="X9" i="9"/>
  <c r="AA9" i="9" s="1"/>
  <c r="X7" i="9"/>
  <c r="AA7" i="9" s="1"/>
  <c r="G10" i="9" l="1"/>
  <c r="R10" i="9" l="1"/>
  <c r="X10" i="9" l="1"/>
  <c r="AA10" i="9" s="1"/>
  <c r="AH11" i="9"/>
  <c r="G14" i="9"/>
  <c r="G42" i="9" s="1"/>
  <c r="G48" i="9" s="1"/>
</calcChain>
</file>

<file path=xl/sharedStrings.xml><?xml version="1.0" encoding="utf-8"?>
<sst xmlns="http://schemas.openxmlformats.org/spreadsheetml/2006/main" count="199" uniqueCount="116">
  <si>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</si>
  <si>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</si>
  <si>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</si>
  <si>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</si>
  <si>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</si>
  <si>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</si>
  <si>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</si>
  <si>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</si>
  <si>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</si>
  <si>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</si>
  <si>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</si>
  <si>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</si>
  <si>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</si>
  <si>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</si>
  <si>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</si>
  <si>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</si>
  <si>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</si>
  <si>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</si>
  <si>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</si>
  <si>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</si>
  <si>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</si>
  <si>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</si>
  <si>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</si>
  <si>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</si>
  <si>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</si>
  <si>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</si>
  <si>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</si>
  <si>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</si>
  <si>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</si>
  <si>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</si>
  <si>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</si>
  <si>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</si>
  <si>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印刷不要⇓</t>
    <rPh sb="0" eb="2">
      <t>インサツ</t>
    </rPh>
    <rPh sb="2" eb="4">
      <t>フヨウ</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</si>
  <si>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</si>
  <si>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</si>
  <si>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</si>
  <si>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</si>
  <si>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</si>
  <si>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</si>
  <si>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</si>
  <si>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</si>
  <si>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</si>
  <si>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</si>
  <si>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</si>
  <si>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</si>
  <si>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phoneticPr fontId="1"/>
  </si>
  <si>
    <t>５ （変更）申請額</t>
    <rPh sb="6" eb="9">
      <t>シンセイガク</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</si>
  <si>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</si>
  <si>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店舗の定義については募集要項10～11ページを必ず確認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</si>
  <si>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</si>
  <si>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</si>
  <si>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</si>
  <si>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</si>
  <si>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</si>
  <si>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</si>
  <si>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申請額計算表（令和３年度予算事業）</t>
    <rPh sb="0" eb="3">
      <t>シンセイガク</t>
    </rPh>
    <rPh sb="3" eb="6">
      <t>ケイサンヒョウ</t>
    </rPh>
    <phoneticPr fontId="1"/>
  </si>
  <si>
    <t>0</t>
    <phoneticPr fontId="1"/>
  </si>
  <si>
    <t>個人用</t>
    <rPh sb="0" eb="2">
      <t>コジン</t>
    </rPh>
    <rPh sb="2" eb="3">
      <t>ヨウ</t>
    </rPh>
    <phoneticPr fontId="1"/>
  </si>
  <si>
    <t>　釜石商工会議所地域企業経営支援金（令和３年度予算事業）申請用チェックリスト</t>
    <rPh sb="1" eb="8">
      <t>カマイシショウコウカイギショ</t>
    </rPh>
    <phoneticPr fontId="1"/>
  </si>
  <si>
    <t xml:space="preserve">事業者名:   </t>
    <phoneticPr fontId="1"/>
  </si>
  <si>
    <t>資料
番号</t>
    <rPh sb="0" eb="2">
      <t>シリョウ</t>
    </rPh>
    <rPh sb="3" eb="5">
      <t>バンゴウ</t>
    </rPh>
    <phoneticPr fontId="1"/>
  </si>
  <si>
    <t>申請提出書類</t>
    <rPh sb="0" eb="2">
      <t>シンセイ</t>
    </rPh>
    <rPh sb="2" eb="4">
      <t>テイシュツ</t>
    </rPh>
    <rPh sb="4" eb="6">
      <t>ショルイ</t>
    </rPh>
    <phoneticPr fontId="1"/>
  </si>
  <si>
    <t>提出
区分</t>
    <rPh sb="0" eb="2">
      <t>テイシュツ</t>
    </rPh>
    <rPh sb="3" eb="5">
      <t>クブン</t>
    </rPh>
    <phoneticPr fontId="1"/>
  </si>
  <si>
    <t>様式</t>
    <rPh sb="0" eb="2">
      <t>ヨウシキ</t>
    </rPh>
    <phoneticPr fontId="1"/>
  </si>
  <si>
    <t>メモ</t>
  </si>
  <si>
    <t>自己
チェック</t>
    <rPh sb="0" eb="2">
      <t>ジコ</t>
    </rPh>
    <phoneticPr fontId="1"/>
  </si>
  <si>
    <t>事務局
チェック</t>
    <rPh sb="0" eb="3">
      <t>ジムキョク</t>
    </rPh>
    <phoneticPr fontId="1"/>
  </si>
  <si>
    <t>備考</t>
    <rPh sb="0" eb="2">
      <t>ビコウ</t>
    </rPh>
    <phoneticPr fontId="1"/>
  </si>
  <si>
    <t>●提出書類　様式関係</t>
    <rPh sb="1" eb="3">
      <t>テイシュツ</t>
    </rPh>
    <rPh sb="3" eb="5">
      <t>ショルイ</t>
    </rPh>
    <rPh sb="6" eb="8">
      <t>ヨウシキ</t>
    </rPh>
    <rPh sb="8" eb="10">
      <t>カンケイ</t>
    </rPh>
    <phoneticPr fontId="1"/>
  </si>
  <si>
    <t>1</t>
    <phoneticPr fontId="1"/>
  </si>
  <si>
    <t>釜石商工会議所地域企業経営支援金申請用チェックリスト</t>
    <rPh sb="0" eb="7">
      <t>カマイシショウコウカイギショ</t>
    </rPh>
    <rPh sb="7" eb="9">
      <t>チイキ</t>
    </rPh>
    <rPh sb="9" eb="11">
      <t>キギョウ</t>
    </rPh>
    <rPh sb="11" eb="13">
      <t>ケイエイ</t>
    </rPh>
    <rPh sb="13" eb="16">
      <t>シエンキン</t>
    </rPh>
    <rPh sb="16" eb="18">
      <t>シンセイ</t>
    </rPh>
    <rPh sb="18" eb="19">
      <t>ヨウ</t>
    </rPh>
    <phoneticPr fontId="1"/>
  </si>
  <si>
    <t>必須</t>
    <rPh sb="0" eb="2">
      <t>ヒッス</t>
    </rPh>
    <phoneticPr fontId="1"/>
  </si>
  <si>
    <t>本　紙</t>
    <rPh sb="0" eb="1">
      <t>ホン</t>
    </rPh>
    <rPh sb="2" eb="3">
      <t>カミ</t>
    </rPh>
    <phoneticPr fontId="1"/>
  </si>
  <si>
    <t>この用紙の「チェック」欄の□に✔し、写しを提出してください。</t>
    <rPh sb="2" eb="4">
      <t>ヨウシ</t>
    </rPh>
    <rPh sb="11" eb="12">
      <t>ラン</t>
    </rPh>
    <rPh sb="18" eb="19">
      <t>ウツ</t>
    </rPh>
    <rPh sb="21" eb="23">
      <t>テイシュツ</t>
    </rPh>
    <phoneticPr fontId="1"/>
  </si>
  <si>
    <t>□</t>
    <phoneticPr fontId="1"/>
  </si>
  <si>
    <t>2</t>
    <phoneticPr fontId="1"/>
  </si>
  <si>
    <t>釜石商工会議所地域企業経営支援金（令和３年度予算事業）申請書兼請求書</t>
    <rPh sb="0" eb="7">
      <t>カマイシショウコウカイギショ</t>
    </rPh>
    <rPh sb="7" eb="9">
      <t>チイキ</t>
    </rPh>
    <rPh sb="9" eb="11">
      <t>キギョウ</t>
    </rPh>
    <rPh sb="11" eb="13">
      <t>ケイエイ</t>
    </rPh>
    <rPh sb="13" eb="15">
      <t>シエン</t>
    </rPh>
    <rPh sb="15" eb="16">
      <t>キン</t>
    </rPh>
    <rPh sb="27" eb="30">
      <t>シンセイショ</t>
    </rPh>
    <rPh sb="30" eb="31">
      <t>ケン</t>
    </rPh>
    <rPh sb="31" eb="34">
      <t>セイキュウショ</t>
    </rPh>
    <phoneticPr fontId="1"/>
  </si>
  <si>
    <t>様式第１号</t>
    <rPh sb="0" eb="2">
      <t>ヨウシキ</t>
    </rPh>
    <rPh sb="2" eb="3">
      <t>ダイ</t>
    </rPh>
    <rPh sb="4" eb="5">
      <t>ゴウ</t>
    </rPh>
    <phoneticPr fontId="1"/>
  </si>
  <si>
    <t>3</t>
    <phoneticPr fontId="1"/>
  </si>
  <si>
    <t>申請額計算表（30万円用又は40万円用）</t>
    <rPh sb="0" eb="3">
      <t>シンセイガク</t>
    </rPh>
    <rPh sb="3" eb="6">
      <t>ケイサンヒョウ</t>
    </rPh>
    <rPh sb="9" eb="11">
      <t>マンエン</t>
    </rPh>
    <rPh sb="11" eb="12">
      <t>ヨウ</t>
    </rPh>
    <rPh sb="12" eb="13">
      <t>マタ</t>
    </rPh>
    <rPh sb="16" eb="18">
      <t>マンエン</t>
    </rPh>
    <rPh sb="18" eb="19">
      <t>ヨウ</t>
    </rPh>
    <phoneticPr fontId="1"/>
  </si>
  <si>
    <t>別紙１</t>
    <rPh sb="0" eb="2">
      <t>ベッシ</t>
    </rPh>
    <phoneticPr fontId="1"/>
  </si>
  <si>
    <t>上限額が30万円の場合には左上に別紙１（様式第１号関係）と書かれた書類を、緊急事態宣言期間を対象期間に含み上限額が40万円になる場合には同じく別紙１（様式第３号関係）と書かれた書類をそれぞれ使用してください。</t>
    <rPh sb="0" eb="3">
      <t>ジョウゲンガク</t>
    </rPh>
    <rPh sb="6" eb="7">
      <t>マン</t>
    </rPh>
    <rPh sb="7" eb="8">
      <t>エン</t>
    </rPh>
    <rPh sb="9" eb="11">
      <t>バアイ</t>
    </rPh>
    <rPh sb="13" eb="15">
      <t>ヒダリウエ</t>
    </rPh>
    <rPh sb="16" eb="18">
      <t>ベッシ</t>
    </rPh>
    <rPh sb="20" eb="22">
      <t>ヨウシキ</t>
    </rPh>
    <rPh sb="22" eb="23">
      <t>ダイ</t>
    </rPh>
    <rPh sb="24" eb="27">
      <t>ゴウカンケイ</t>
    </rPh>
    <rPh sb="29" eb="30">
      <t>カ</t>
    </rPh>
    <rPh sb="33" eb="35">
      <t>ショルイ</t>
    </rPh>
    <rPh sb="37" eb="43">
      <t>キンキュウジタイセンゲン</t>
    </rPh>
    <rPh sb="43" eb="45">
      <t>キカン</t>
    </rPh>
    <rPh sb="46" eb="50">
      <t>タイショウキカン</t>
    </rPh>
    <rPh sb="51" eb="52">
      <t>フク</t>
    </rPh>
    <rPh sb="53" eb="56">
      <t>ジョウゲンガク</t>
    </rPh>
    <rPh sb="59" eb="60">
      <t>マン</t>
    </rPh>
    <rPh sb="60" eb="61">
      <t>エン</t>
    </rPh>
    <rPh sb="64" eb="66">
      <t>バアイ</t>
    </rPh>
    <rPh sb="68" eb="69">
      <t>オナ</t>
    </rPh>
    <rPh sb="71" eb="73">
      <t>ベッシ</t>
    </rPh>
    <rPh sb="75" eb="77">
      <t>ヨウシキ</t>
    </rPh>
    <rPh sb="77" eb="78">
      <t>ダイ</t>
    </rPh>
    <rPh sb="79" eb="82">
      <t>ゴウカンケイ</t>
    </rPh>
    <rPh sb="84" eb="85">
      <t>カ</t>
    </rPh>
    <rPh sb="88" eb="90">
      <t>ショルイ</t>
    </rPh>
    <phoneticPr fontId="1"/>
  </si>
  <si>
    <t>4</t>
    <phoneticPr fontId="1"/>
  </si>
  <si>
    <t>誓約書</t>
    <rPh sb="0" eb="3">
      <t>セイヤクショ</t>
    </rPh>
    <phoneticPr fontId="1"/>
  </si>
  <si>
    <t>別紙２</t>
    <rPh sb="0" eb="2">
      <t>ベッシ</t>
    </rPh>
    <phoneticPr fontId="1"/>
  </si>
  <si>
    <t>●提出書類　添付書類関係</t>
    <rPh sb="1" eb="3">
      <t>テイシュツ</t>
    </rPh>
    <rPh sb="3" eb="5">
      <t>ショルイ</t>
    </rPh>
    <rPh sb="6" eb="8">
      <t>テンプ</t>
    </rPh>
    <rPh sb="8" eb="10">
      <t>ショルイ</t>
    </rPh>
    <rPh sb="10" eb="12">
      <t>カンケイ</t>
    </rPh>
    <phoneticPr fontId="1"/>
  </si>
  <si>
    <t>5</t>
    <phoneticPr fontId="1"/>
  </si>
  <si>
    <t>（所得税）確定申告書の写し</t>
    <rPh sb="1" eb="4">
      <t>ショトクゼイ</t>
    </rPh>
    <rPh sb="5" eb="7">
      <t>カクテイ</t>
    </rPh>
    <rPh sb="7" eb="9">
      <t>シンコク</t>
    </rPh>
    <rPh sb="9" eb="10">
      <t>ショ</t>
    </rPh>
    <rPh sb="11" eb="12">
      <t>ウツ</t>
    </rPh>
    <phoneticPr fontId="1"/>
  </si>
  <si>
    <t>・比較する期間を含む申告期のもの。
・電子申告日等の記載または税務署受領印または電子申告受信通知のあるもの。
・市町村民税・県民税の申告のみ行っている場合には、当該申告書の写し。</t>
    <rPh sb="1" eb="3">
      <t>ヒカク</t>
    </rPh>
    <rPh sb="5" eb="7">
      <t>キカン</t>
    </rPh>
    <rPh sb="8" eb="9">
      <t>フク</t>
    </rPh>
    <rPh sb="10" eb="12">
      <t>シンコク</t>
    </rPh>
    <rPh sb="12" eb="13">
      <t>キ</t>
    </rPh>
    <rPh sb="19" eb="21">
      <t>デンシ</t>
    </rPh>
    <rPh sb="21" eb="23">
      <t>シンコク</t>
    </rPh>
    <rPh sb="23" eb="24">
      <t>ビ</t>
    </rPh>
    <rPh sb="24" eb="25">
      <t>トウ</t>
    </rPh>
    <rPh sb="26" eb="28">
      <t>キサイ</t>
    </rPh>
    <rPh sb="31" eb="34">
      <t>ゼイムショ</t>
    </rPh>
    <rPh sb="34" eb="37">
      <t>ジュリョウイン</t>
    </rPh>
    <rPh sb="40" eb="42">
      <t>デンシ</t>
    </rPh>
    <rPh sb="42" eb="44">
      <t>シンコク</t>
    </rPh>
    <rPh sb="44" eb="46">
      <t>ジュシン</t>
    </rPh>
    <rPh sb="46" eb="48">
      <t>ツウチ</t>
    </rPh>
    <rPh sb="56" eb="59">
      <t>シチョウソン</t>
    </rPh>
    <rPh sb="59" eb="61">
      <t>ミンゼイ</t>
    </rPh>
    <rPh sb="62" eb="65">
      <t>ケンミンゼイ</t>
    </rPh>
    <rPh sb="66" eb="68">
      <t>シンコク</t>
    </rPh>
    <rPh sb="70" eb="71">
      <t>オコナ</t>
    </rPh>
    <rPh sb="75" eb="77">
      <t>バアイ</t>
    </rPh>
    <rPh sb="80" eb="82">
      <t>トウガイ</t>
    </rPh>
    <rPh sb="82" eb="84">
      <t>シンコク</t>
    </rPh>
    <rPh sb="84" eb="85">
      <t>ショ</t>
    </rPh>
    <rPh sb="86" eb="87">
      <t>ウツ</t>
    </rPh>
    <phoneticPr fontId="1"/>
  </si>
  <si>
    <t>6</t>
    <phoneticPr fontId="1"/>
  </si>
  <si>
    <r>
      <t>青色申告書（1～</t>
    </r>
    <r>
      <rPr>
        <sz val="14"/>
        <rFont val="ＭＳ Ｐゴシック"/>
        <family val="3"/>
        <charset val="128"/>
      </rPr>
      <t>2枚）
または
（白色）収支内訳書（１～２枚）</t>
    </r>
    <rPh sb="0" eb="2">
      <t>アオイロ</t>
    </rPh>
    <rPh sb="2" eb="4">
      <t>シンコク</t>
    </rPh>
    <rPh sb="4" eb="5">
      <t>ショ</t>
    </rPh>
    <rPh sb="9" eb="10">
      <t>マイ</t>
    </rPh>
    <rPh sb="17" eb="19">
      <t>シロイロ</t>
    </rPh>
    <rPh sb="20" eb="22">
      <t>シュウシ</t>
    </rPh>
    <rPh sb="22" eb="24">
      <t>ウチワケ</t>
    </rPh>
    <rPh sb="24" eb="25">
      <t>ショ</t>
    </rPh>
    <rPh sb="29" eb="30">
      <t>マイ</t>
    </rPh>
    <phoneticPr fontId="1"/>
  </si>
  <si>
    <t>5の申告期と対応するもの。
写し可。</t>
    <rPh sb="2" eb="4">
      <t>シンコク</t>
    </rPh>
    <rPh sb="4" eb="5">
      <t>キ</t>
    </rPh>
    <rPh sb="6" eb="8">
      <t>タイオウ</t>
    </rPh>
    <rPh sb="14" eb="15">
      <t>ウツ</t>
    </rPh>
    <rPh sb="16" eb="17">
      <t>カ</t>
    </rPh>
    <phoneticPr fontId="1"/>
  </si>
  <si>
    <t>7</t>
    <phoneticPr fontId="1"/>
  </si>
  <si>
    <t>売上減少要件を満たすことがわかる書類</t>
    <phoneticPr fontId="1"/>
  </si>
  <si>
    <t>（詳細は募集要項１8～20ページを参照のこと） 
【比較する期間の売上について】
●青色申告の場合
　＜原則＞確定申告書＋青色申告決算書（1～2ページ）
　＜例外＞（青色申告決算書がない場合）確定申告書＋月別売上表＋売上台帳・データ
●白色申告の場合
　＜原則＞平均売上で計算する場合
　　　　　　　　確定申告書+収支内訳書（一式）
　＜例外＞月別売上を用いる場合
　　　　　　　確定申告書+収支内訳書+日々の売上を記録した台帳
※　どのケースでも確定申告書に電子申告日時記載等がない場合は、別途納税証明書が必要
【令和３年度の売上について】
　任意の売上確認書類</t>
    <rPh sb="164" eb="166">
      <t>イッシキ</t>
    </rPh>
    <phoneticPr fontId="1"/>
  </si>
  <si>
    <t>8</t>
    <phoneticPr fontId="1"/>
  </si>
  <si>
    <t>本人確認書</t>
    <rPh sb="0" eb="2">
      <t>ホンニン</t>
    </rPh>
    <rPh sb="2" eb="4">
      <t>カクニン</t>
    </rPh>
    <rPh sb="4" eb="5">
      <t>ショ</t>
    </rPh>
    <phoneticPr fontId="1"/>
  </si>
  <si>
    <t>運転免許証、パスポート、健康保険証等の写し</t>
    <rPh sb="0" eb="5">
      <t>ウンテンメンキョショウ</t>
    </rPh>
    <rPh sb="12" eb="17">
      <t>ケンコウホケンショウ</t>
    </rPh>
    <rPh sb="17" eb="18">
      <t>ナド</t>
    </rPh>
    <rPh sb="19" eb="20">
      <t>ウツ</t>
    </rPh>
    <phoneticPr fontId="1"/>
  </si>
  <si>
    <t>9</t>
    <phoneticPr fontId="1"/>
  </si>
  <si>
    <t>振込先の口座情報が分かる通帳等の写し</t>
    <phoneticPr fontId="1"/>
  </si>
  <si>
    <t>店番号、口座番号、カナ氏名等がわかる部分の写しを提出してください（表紙及び見開き面）。</t>
    <rPh sb="33" eb="35">
      <t>ヒョウシ</t>
    </rPh>
    <rPh sb="35" eb="36">
      <t>オヨ</t>
    </rPh>
    <rPh sb="37" eb="39">
      <t>ミヒラ</t>
    </rPh>
    <rPh sb="40" eb="41">
      <t>メン</t>
    </rPh>
    <phoneticPr fontId="1"/>
  </si>
  <si>
    <t>10</t>
    <phoneticPr fontId="1"/>
  </si>
  <si>
    <t>「岩手県新型コロナウイルス感染症拡大防止協力金」支給対象確認兼申立書</t>
    <phoneticPr fontId="1"/>
  </si>
  <si>
    <t>該当
する
場合</t>
    <rPh sb="0" eb="2">
      <t>ガイトウ</t>
    </rPh>
    <rPh sb="6" eb="8">
      <t>バアイ</t>
    </rPh>
    <phoneticPr fontId="1"/>
  </si>
  <si>
    <t>盛岡市内に店舗・事務所を有しており、緊急事態宣言の期間を支援金の算定に用いる場合は必須。
（対象期間に応じて８月分用、９月分用又はそのどちらもを添付）</t>
    <rPh sb="0" eb="2">
      <t>モリオカ</t>
    </rPh>
    <rPh sb="2" eb="4">
      <t>シナイ</t>
    </rPh>
    <rPh sb="5" eb="7">
      <t>テンポ</t>
    </rPh>
    <rPh sb="8" eb="10">
      <t>ジム</t>
    </rPh>
    <rPh sb="10" eb="11">
      <t>ショ</t>
    </rPh>
    <rPh sb="12" eb="13">
      <t>ユウ</t>
    </rPh>
    <rPh sb="18" eb="20">
      <t>キンキュウ</t>
    </rPh>
    <rPh sb="20" eb="22">
      <t>ジタイ</t>
    </rPh>
    <rPh sb="22" eb="24">
      <t>センゲン</t>
    </rPh>
    <rPh sb="25" eb="27">
      <t>キカン</t>
    </rPh>
    <rPh sb="28" eb="30">
      <t>シエン</t>
    </rPh>
    <rPh sb="30" eb="31">
      <t>キン</t>
    </rPh>
    <rPh sb="32" eb="34">
      <t>サンテイ</t>
    </rPh>
    <rPh sb="35" eb="36">
      <t>モチ</t>
    </rPh>
    <rPh sb="38" eb="40">
      <t>バアイ</t>
    </rPh>
    <rPh sb="41" eb="43">
      <t>ヒッス</t>
    </rPh>
    <rPh sb="46" eb="48">
      <t>タイショウ</t>
    </rPh>
    <rPh sb="48" eb="50">
      <t>キカン</t>
    </rPh>
    <rPh sb="51" eb="52">
      <t>オウ</t>
    </rPh>
    <rPh sb="55" eb="56">
      <t>ガツ</t>
    </rPh>
    <rPh sb="56" eb="57">
      <t>ブン</t>
    </rPh>
    <rPh sb="57" eb="58">
      <t>ヨウ</t>
    </rPh>
    <rPh sb="60" eb="61">
      <t>ガツ</t>
    </rPh>
    <rPh sb="61" eb="62">
      <t>ブン</t>
    </rPh>
    <rPh sb="62" eb="63">
      <t>ヨウ</t>
    </rPh>
    <rPh sb="63" eb="64">
      <t>マタ</t>
    </rPh>
    <rPh sb="72" eb="74">
      <t>テンプ</t>
    </rPh>
    <phoneticPr fontId="1"/>
  </si>
  <si>
    <t>□</t>
    <phoneticPr fontId="1"/>
  </si>
  <si>
    <t>11</t>
    <phoneticPr fontId="1"/>
  </si>
  <si>
    <t>対象となる「店舗」の外観・内観</t>
    <rPh sb="0" eb="2">
      <t>タイショウ</t>
    </rPh>
    <rPh sb="6" eb="8">
      <t>テンポ</t>
    </rPh>
    <rPh sb="10" eb="12">
      <t>ガイカン</t>
    </rPh>
    <rPh sb="13" eb="15">
      <t>ナイカン</t>
    </rPh>
    <phoneticPr fontId="1"/>
  </si>
  <si>
    <t>店舗が複数ある場合にはそれぞれの写真。
「事務所」の場合不要。</t>
    <rPh sb="0" eb="2">
      <t>テンポ</t>
    </rPh>
    <rPh sb="7" eb="9">
      <t>バアイ</t>
    </rPh>
    <rPh sb="16" eb="18">
      <t>シャシン</t>
    </rPh>
    <rPh sb="21" eb="24">
      <t>ジムショ</t>
    </rPh>
    <rPh sb="26" eb="28">
      <t>バアイ</t>
    </rPh>
    <rPh sb="28" eb="30">
      <t>フヨウ</t>
    </rPh>
    <phoneticPr fontId="1"/>
  </si>
  <si>
    <t>12</t>
    <phoneticPr fontId="1"/>
  </si>
  <si>
    <t>雇用保険の「事業所別被保険者台帳」</t>
    <rPh sb="0" eb="4">
      <t>コヨウホケン</t>
    </rPh>
    <rPh sb="6" eb="10">
      <t>ジギョウショベツ</t>
    </rPh>
    <rPh sb="10" eb="14">
      <t>ヒホケンシャ</t>
    </rPh>
    <rPh sb="14" eb="16">
      <t>ダイチョウ</t>
    </rPh>
    <phoneticPr fontId="1"/>
  </si>
  <si>
    <t>上限額算定にあたり、「卸売業」又は「宿泊業」の特例を用いる場合には必須。</t>
    <rPh sb="0" eb="3">
      <t>ジョウゲンガク</t>
    </rPh>
    <rPh sb="3" eb="5">
      <t>サンテイ</t>
    </rPh>
    <rPh sb="11" eb="14">
      <t>オロシウリギョウ</t>
    </rPh>
    <rPh sb="15" eb="16">
      <t>マタ</t>
    </rPh>
    <rPh sb="18" eb="21">
      <t>シュクハクギョウ</t>
    </rPh>
    <rPh sb="23" eb="25">
      <t>トクレイ</t>
    </rPh>
    <rPh sb="26" eb="27">
      <t>モチ</t>
    </rPh>
    <rPh sb="29" eb="31">
      <t>バアイ</t>
    </rPh>
    <rPh sb="33" eb="35">
      <t>ヒッス</t>
    </rPh>
    <phoneticPr fontId="1"/>
  </si>
  <si>
    <t>13</t>
    <phoneticPr fontId="1"/>
  </si>
  <si>
    <t>主たる業種が対象外業種であるが、別に対象業種を営んでいる場合</t>
    <rPh sb="0" eb="1">
      <t>シュ</t>
    </rPh>
    <rPh sb="3" eb="5">
      <t>ギョウシュ</t>
    </rPh>
    <rPh sb="6" eb="9">
      <t>タイショウガイ</t>
    </rPh>
    <rPh sb="9" eb="11">
      <t>ギョウシュ</t>
    </rPh>
    <rPh sb="16" eb="17">
      <t>ベツ</t>
    </rPh>
    <rPh sb="18" eb="20">
      <t>タイショウ</t>
    </rPh>
    <rPh sb="20" eb="22">
      <t>ギョウシュ</t>
    </rPh>
    <rPh sb="23" eb="24">
      <t>イトナ</t>
    </rPh>
    <rPh sb="28" eb="30">
      <t>バアイ</t>
    </rPh>
    <phoneticPr fontId="1"/>
  </si>
  <si>
    <t>対象業種を営んでいることがわかる売上台帳や営業許可証など</t>
    <rPh sb="0" eb="2">
      <t>タイショウ</t>
    </rPh>
    <rPh sb="2" eb="4">
      <t>ギョウシュ</t>
    </rPh>
    <rPh sb="5" eb="6">
      <t>イトナ</t>
    </rPh>
    <rPh sb="16" eb="18">
      <t>ウリアゲ</t>
    </rPh>
    <rPh sb="18" eb="20">
      <t>ダイチョウ</t>
    </rPh>
    <rPh sb="21" eb="26">
      <t>エイギョウキョカショウ</t>
    </rPh>
    <phoneticPr fontId="1"/>
  </si>
  <si>
    <t>※　申請にあたっては本チェックリストを活用し、提出書類がそろっていることを確認のうえ、提出してください。</t>
    <rPh sb="2" eb="4">
      <t>シンセイ</t>
    </rPh>
    <rPh sb="10" eb="11">
      <t>ホン</t>
    </rPh>
    <rPh sb="19" eb="21">
      <t>カツヨウ</t>
    </rPh>
    <rPh sb="23" eb="25">
      <t>テイシュツ</t>
    </rPh>
    <rPh sb="25" eb="27">
      <t>ショルイ</t>
    </rPh>
    <rPh sb="37" eb="39">
      <t>カクニン</t>
    </rPh>
    <rPh sb="43" eb="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</si>
</sst>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44"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10.5"/>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
      <b/>
      <sz val="14"/>
      <color theme="1"/>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b/>
      <sz val="16"/>
      <name val="ＭＳ Ｐゴシック"/>
      <family val="3"/>
      <charset val="128"/>
    </font>
    <font>
      <b/>
      <sz val="16"/>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indexed="8"/>
      <name val="ＭＳ Ｐゴシック"/>
      <family val="3"/>
      <charset val="128"/>
    </font>
    <font>
      <b/>
      <sz val="12"/>
      <color theme="0"/>
      <name val="ＭＳ Ｐゴシック"/>
      <family val="3"/>
      <charset val="128"/>
      <scheme val="minor"/>
    </font>
    <font>
      <sz val="20"/>
      <color theme="1"/>
      <name val="ＭＳ Ｐゴシック"/>
      <family val="3"/>
      <charset val="128"/>
      <scheme val="minor"/>
    </font>
    <font>
      <b/>
      <sz val="12"/>
      <color rgb="FFFF0000"/>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2"/>
      <name val="ＭＳ Ｐゴシック"/>
      <family val="3"/>
      <charset val="128"/>
      <scheme val="minor"/>
    </font>
    <font>
      <sz val="2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
      <left style="medium">
        <color indexed="64"/>
      </left>
      <right/>
      <top/>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theme="0"/>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theme="0"/>
      </top>
      <bottom style="hair">
        <color theme="0"/>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theme="0"/>
      </top>
      <bottom style="double">
        <color indexed="64"/>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225">
    <xf numFmtId="0" fontId="0" fillId="0" borderId="0" xfId="0" applyFill="1" applyBorder="1" applyAlignment="1">
      <alignment horizontal="left" vertical="top"/>
    </xf>
    <xf numFmtId="0" fontId="3" fillId="0" borderId="0" xfId="2" applyFont="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38" fontId="3" fillId="0" borderId="0" xfId="1" applyFont="1" applyFill="1" applyBorder="1" applyAlignment="1">
      <alignment horizontal="lef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3" fillId="0" borderId="0" xfId="1" applyFont="1" applyBorder="1" applyAlignment="1">
      <alignment vertical="center"/>
    </xf>
    <xf numFmtId="38" fontId="12"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4" fillId="0" borderId="0" xfId="1" applyFont="1" applyBorder="1" applyAlignment="1">
      <alignment horizontal="left" vertical="center"/>
    </xf>
    <xf numFmtId="38" fontId="14" fillId="0" borderId="12" xfId="1" applyFont="1" applyBorder="1" applyAlignment="1">
      <alignment horizontal="left" vertical="center"/>
    </xf>
    <xf numFmtId="38" fontId="14"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6" fillId="0" borderId="0" xfId="1" applyFont="1" applyBorder="1" applyAlignment="1">
      <alignment horizontal="center" vertical="center"/>
    </xf>
    <xf numFmtId="38" fontId="15" fillId="0" borderId="0" xfId="1" applyFont="1" applyFill="1" applyBorder="1" applyAlignment="1" applyProtection="1">
      <alignment vertical="center"/>
      <protection locked="0"/>
    </xf>
    <xf numFmtId="38" fontId="15" fillId="0" borderId="0" xfId="1" applyFont="1" applyFill="1" applyBorder="1" applyAlignment="1" applyProtection="1">
      <alignment horizontal="center" vertical="center"/>
      <protection locked="0"/>
    </xf>
    <xf numFmtId="38" fontId="15" fillId="0" borderId="0" xfId="1" applyFont="1" applyFill="1" applyBorder="1" applyAlignment="1" applyProtection="1">
      <alignment horizontal="right" vertical="center"/>
      <protection locked="0"/>
    </xf>
    <xf numFmtId="38" fontId="15" fillId="0" borderId="0" xfId="1" applyFont="1" applyBorder="1" applyAlignment="1">
      <alignment horizontal="left" vertical="center"/>
    </xf>
    <xf numFmtId="38" fontId="15" fillId="0" borderId="0" xfId="1" applyFont="1" applyFill="1" applyBorder="1" applyAlignment="1">
      <alignment horizontal="right" vertical="center"/>
    </xf>
    <xf numFmtId="38" fontId="15" fillId="0" borderId="0" xfId="1" applyFont="1" applyAlignment="1">
      <alignment horizontal="left" vertical="center"/>
    </xf>
    <xf numFmtId="38" fontId="17" fillId="0" borderId="0" xfId="1" applyFont="1" applyFill="1" applyBorder="1" applyAlignment="1">
      <alignment horizontal="left" vertical="center"/>
    </xf>
    <xf numFmtId="38" fontId="19" fillId="0" borderId="0" xfId="1" applyFont="1" applyFill="1" applyBorder="1" applyAlignment="1">
      <alignment horizontal="left" vertical="center"/>
    </xf>
    <xf numFmtId="38" fontId="17" fillId="0" borderId="0" xfId="1" applyFont="1" applyFill="1" applyBorder="1" applyAlignment="1">
      <alignment horizontal="right"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Alignment="1">
      <alignment horizontal="left" vertical="center"/>
    </xf>
    <xf numFmtId="38" fontId="19" fillId="0" borderId="0" xfId="1" applyFont="1" applyBorder="1" applyAlignment="1">
      <alignment horizontal="left" vertical="center"/>
    </xf>
    <xf numFmtId="38" fontId="25" fillId="0" borderId="0" xfId="1" applyFont="1" applyFill="1" applyBorder="1" applyAlignment="1" applyProtection="1">
      <alignment vertical="center"/>
      <protection locked="0"/>
    </xf>
    <xf numFmtId="0" fontId="27" fillId="0" borderId="0" xfId="0" applyFont="1" applyFill="1" applyAlignment="1">
      <alignment vertical="center"/>
    </xf>
    <xf numFmtId="0" fontId="27" fillId="0" borderId="0" xfId="0" applyFont="1" applyFill="1" applyBorder="1" applyAlignment="1">
      <alignment vertical="center"/>
    </xf>
    <xf numFmtId="49" fontId="31" fillId="4" borderId="1" xfId="0"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1" xfId="0" applyFont="1" applyFill="1" applyBorder="1" applyAlignment="1">
      <alignment horizontal="center" vertical="center" wrapText="1"/>
    </xf>
    <xf numFmtId="49" fontId="32" fillId="0" borderId="10" xfId="0" applyNumberFormat="1" applyFont="1" applyFill="1" applyBorder="1" applyAlignment="1">
      <alignment horizontal="center" vertical="center" wrapText="1"/>
    </xf>
    <xf numFmtId="0" fontId="33" fillId="0" borderId="32" xfId="0" applyFont="1" applyFill="1" applyBorder="1" applyAlignment="1">
      <alignment horizontal="left" vertical="center" wrapText="1"/>
    </xf>
    <xf numFmtId="0" fontId="34" fillId="6" borderId="33"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0" xfId="0" applyFont="1" applyFill="1" applyBorder="1" applyAlignment="1">
      <alignment horizontal="left" vertical="center" wrapText="1"/>
    </xf>
    <xf numFmtId="0" fontId="35" fillId="0" borderId="34"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6" fillId="0" borderId="10" xfId="0" applyFont="1" applyFill="1" applyBorder="1" applyAlignment="1">
      <alignment vertical="top"/>
    </xf>
    <xf numFmtId="49" fontId="32" fillId="0" borderId="36" xfId="0" applyNumberFormat="1" applyFont="1" applyFill="1" applyBorder="1" applyAlignment="1">
      <alignment horizontal="center" vertical="center" wrapText="1"/>
    </xf>
    <xf numFmtId="0" fontId="33" fillId="0" borderId="37" xfId="0" applyFont="1" applyFill="1" applyBorder="1" applyAlignment="1">
      <alignment horizontal="left" vertical="center" wrapText="1"/>
    </xf>
    <xf numFmtId="0" fontId="34" fillId="6" borderId="38"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37" fillId="0" borderId="36" xfId="0" applyFont="1" applyFill="1" applyBorder="1" applyAlignment="1">
      <alignment horizontal="left" vertical="center" wrapText="1"/>
    </xf>
    <xf numFmtId="0" fontId="35" fillId="0" borderId="37"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6" fillId="0" borderId="36" xfId="0" applyFont="1" applyFill="1" applyBorder="1" applyAlignment="1">
      <alignment vertical="top"/>
    </xf>
    <xf numFmtId="0" fontId="38" fillId="0" borderId="37" xfId="0" applyFont="1" applyFill="1" applyBorder="1" applyAlignment="1">
      <alignment horizontal="left" vertical="center" wrapText="1"/>
    </xf>
    <xf numFmtId="0" fontId="32" fillId="0" borderId="36" xfId="0" applyFont="1" applyFill="1" applyBorder="1" applyAlignment="1">
      <alignment horizontal="center" vertical="center" wrapText="1"/>
    </xf>
    <xf numFmtId="0" fontId="32" fillId="0" borderId="36" xfId="0" applyFont="1" applyFill="1" applyBorder="1" applyAlignment="1">
      <alignment horizontal="left" vertical="center" wrapText="1"/>
    </xf>
    <xf numFmtId="49" fontId="32" fillId="0" borderId="14" xfId="0" applyNumberFormat="1" applyFont="1" applyFill="1" applyBorder="1" applyAlignment="1">
      <alignment horizontal="center" vertical="center" wrapText="1"/>
    </xf>
    <xf numFmtId="0" fontId="38" fillId="0" borderId="40" xfId="0" applyFont="1" applyFill="1" applyBorder="1" applyAlignment="1">
      <alignment horizontal="left" vertical="center" wrapText="1"/>
    </xf>
    <xf numFmtId="0" fontId="34" fillId="6" borderId="41"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14" xfId="0" applyFont="1" applyFill="1" applyBorder="1" applyAlignment="1">
      <alignment horizontal="left" vertical="center" wrapText="1"/>
    </xf>
    <xf numFmtId="0" fontId="35" fillId="0" borderId="40"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6" fillId="0" borderId="14" xfId="0" applyFont="1" applyFill="1" applyBorder="1" applyAlignment="1">
      <alignment vertical="top"/>
    </xf>
    <xf numFmtId="0" fontId="38" fillId="0" borderId="10"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40" fillId="0" borderId="36"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2" fillId="0" borderId="36" xfId="0" applyFont="1" applyFill="1" applyBorder="1" applyAlignment="1">
      <alignment horizontal="center" vertical="center" wrapText="1" shrinkToFit="1"/>
    </xf>
    <xf numFmtId="0" fontId="0" fillId="0" borderId="36" xfId="0" applyFont="1" applyFill="1" applyBorder="1" applyAlignment="1">
      <alignment vertical="top" wrapText="1"/>
    </xf>
    <xf numFmtId="0" fontId="32" fillId="0" borderId="36" xfId="0" applyFont="1" applyFill="1" applyBorder="1" applyAlignment="1">
      <alignment horizontal="distributed" vertical="center" wrapText="1"/>
    </xf>
    <xf numFmtId="0" fontId="39" fillId="0" borderId="36" xfId="0" applyFont="1" applyFill="1" applyBorder="1" applyAlignment="1">
      <alignment vertical="center" wrapText="1" shrinkToFit="1"/>
    </xf>
    <xf numFmtId="0" fontId="0" fillId="0" borderId="36" xfId="0" applyFont="1" applyFill="1" applyBorder="1" applyAlignment="1">
      <alignment horizontal="left" vertical="top" wrapText="1"/>
    </xf>
    <xf numFmtId="49" fontId="32" fillId="0" borderId="44" xfId="0" applyNumberFormat="1" applyFont="1" applyFill="1" applyBorder="1" applyAlignment="1">
      <alignment horizontal="center" vertical="center" wrapText="1"/>
    </xf>
    <xf numFmtId="0" fontId="38" fillId="0" borderId="44" xfId="0" applyFont="1" applyFill="1" applyBorder="1" applyAlignment="1">
      <alignment horizontal="left" vertical="center" wrapText="1"/>
    </xf>
    <xf numFmtId="0" fontId="34" fillId="6" borderId="45" xfId="0" applyFont="1" applyFill="1" applyBorder="1" applyAlignment="1">
      <alignment horizontal="center" vertical="center" wrapText="1"/>
    </xf>
    <xf numFmtId="0" fontId="32" fillId="0" borderId="44" xfId="0" applyFont="1" applyFill="1" applyBorder="1" applyAlignment="1">
      <alignment horizontal="distributed" vertical="center" wrapText="1"/>
    </xf>
    <xf numFmtId="0" fontId="32" fillId="0" borderId="44" xfId="0" applyFont="1" applyFill="1" applyBorder="1" applyAlignment="1">
      <alignment vertical="center" wrapText="1" shrinkToFit="1"/>
    </xf>
    <xf numFmtId="0" fontId="35" fillId="0" borderId="46"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0" fillId="0" borderId="44" xfId="0" applyFont="1" applyFill="1" applyBorder="1" applyAlignment="1">
      <alignment horizontal="left" vertical="top" wrapText="1"/>
    </xf>
    <xf numFmtId="0" fontId="27" fillId="0" borderId="0" xfId="0" applyFont="1" applyFill="1" applyBorder="1" applyAlignment="1">
      <alignment vertical="center" wrapText="1" shrinkToFit="1"/>
    </xf>
    <xf numFmtId="49" fontId="32" fillId="0" borderId="48" xfId="0" applyNumberFormat="1" applyFont="1" applyFill="1" applyBorder="1" applyAlignment="1">
      <alignment horizontal="center" vertical="center" wrapText="1"/>
    </xf>
    <xf numFmtId="0" fontId="38" fillId="0" borderId="48" xfId="0" applyFont="1" applyFill="1" applyBorder="1" applyAlignment="1">
      <alignment horizontal="left" vertical="center" wrapText="1"/>
    </xf>
    <xf numFmtId="0" fontId="42" fillId="7" borderId="48" xfId="0" applyFont="1" applyFill="1" applyBorder="1" applyAlignment="1">
      <alignment horizontal="center" vertical="center" wrapText="1"/>
    </xf>
    <xf numFmtId="0" fontId="32" fillId="0" borderId="48" xfId="0" applyFont="1" applyFill="1" applyBorder="1" applyAlignment="1">
      <alignment horizontal="distributed" vertical="center" wrapText="1"/>
    </xf>
    <xf numFmtId="0" fontId="32" fillId="0" borderId="48" xfId="0" applyFont="1" applyFill="1" applyBorder="1" applyAlignment="1">
      <alignment vertical="center" wrapText="1" shrinkToFit="1"/>
    </xf>
    <xf numFmtId="0" fontId="35" fillId="0" borderId="49" xfId="0" applyFont="1" applyFill="1" applyBorder="1" applyAlignment="1">
      <alignment horizontal="center" vertical="center" wrapText="1"/>
    </xf>
    <xf numFmtId="0" fontId="35" fillId="0" borderId="50" xfId="0" applyFont="1" applyFill="1" applyBorder="1" applyAlignment="1">
      <alignment horizontal="center" vertical="center" wrapText="1"/>
    </xf>
    <xf numFmtId="0" fontId="0" fillId="0" borderId="48" xfId="0" applyFont="1" applyFill="1" applyBorder="1" applyAlignment="1">
      <alignment horizontal="left" vertical="top" wrapText="1"/>
    </xf>
    <xf numFmtId="0" fontId="42" fillId="7" borderId="36" xfId="0" applyFont="1" applyFill="1" applyBorder="1" applyAlignment="1">
      <alignment horizontal="center" vertical="center" wrapText="1"/>
    </xf>
    <xf numFmtId="0" fontId="32" fillId="0" borderId="36" xfId="0" applyFont="1" applyFill="1" applyBorder="1" applyAlignment="1">
      <alignment vertical="center" wrapText="1" shrinkToFit="1"/>
    </xf>
    <xf numFmtId="0" fontId="38" fillId="0" borderId="14" xfId="0" applyFont="1" applyFill="1" applyBorder="1" applyAlignment="1">
      <alignment horizontal="left" vertical="center" wrapText="1"/>
    </xf>
    <xf numFmtId="0" fontId="42" fillId="7" borderId="14" xfId="0" applyFont="1" applyFill="1" applyBorder="1" applyAlignment="1">
      <alignment horizontal="center" vertical="center" wrapText="1"/>
    </xf>
    <xf numFmtId="0" fontId="32" fillId="0" borderId="14" xfId="0" applyFont="1" applyFill="1" applyBorder="1" applyAlignment="1">
      <alignment horizontal="distributed" vertical="center" wrapText="1"/>
    </xf>
    <xf numFmtId="0" fontId="32" fillId="0" borderId="14" xfId="0" applyFont="1" applyFill="1" applyBorder="1" applyAlignment="1">
      <alignment vertical="center" wrapText="1" shrinkToFit="1"/>
    </xf>
    <xf numFmtId="0" fontId="43" fillId="0" borderId="11" xfId="0" applyFont="1" applyFill="1" applyBorder="1" applyAlignment="1">
      <alignment horizontal="center" vertical="center" wrapText="1"/>
    </xf>
    <xf numFmtId="0" fontId="43" fillId="0" borderId="51" xfId="0" applyFont="1" applyFill="1" applyBorder="1" applyAlignment="1">
      <alignment horizontal="center" vertical="center" wrapText="1"/>
    </xf>
    <xf numFmtId="0" fontId="0" fillId="0" borderId="14" xfId="0" applyFont="1" applyFill="1" applyBorder="1" applyAlignment="1">
      <alignment horizontal="left" vertical="top" wrapText="1"/>
    </xf>
    <xf numFmtId="38" fontId="20" fillId="0" borderId="2" xfId="1" applyFont="1" applyFill="1" applyBorder="1" applyAlignment="1">
      <alignment horizontal="center" vertical="center"/>
    </xf>
    <xf numFmtId="38" fontId="20" fillId="0" borderId="3" xfId="1" applyFont="1" applyFill="1" applyBorder="1" applyAlignment="1">
      <alignment horizontal="center" vertical="center"/>
    </xf>
    <xf numFmtId="38" fontId="21" fillId="2" borderId="7" xfId="1" quotePrefix="1" applyFont="1" applyFill="1" applyBorder="1" applyAlignment="1" applyProtection="1">
      <alignment horizontal="right" vertical="center"/>
      <protection locked="0"/>
    </xf>
    <xf numFmtId="38" fontId="21" fillId="2" borderId="8" xfId="1" applyFont="1" applyFill="1" applyBorder="1" applyAlignment="1" applyProtection="1">
      <alignment horizontal="right" vertical="center"/>
      <protection locked="0"/>
    </xf>
    <xf numFmtId="38" fontId="21" fillId="2" borderId="9" xfId="1" applyFont="1" applyFill="1" applyBorder="1" applyAlignment="1" applyProtection="1">
      <alignment horizontal="right" vertical="center"/>
      <protection locked="0"/>
    </xf>
    <xf numFmtId="38" fontId="20" fillId="0" borderId="5" xfId="1" applyFont="1" applyFill="1" applyBorder="1" applyAlignment="1">
      <alignment horizontal="center" vertical="center"/>
    </xf>
    <xf numFmtId="38" fontId="21" fillId="0" borderId="28" xfId="1" applyFont="1" applyFill="1" applyBorder="1" applyAlignment="1" applyProtection="1">
      <alignment horizontal="right" vertical="center"/>
      <protection locked="0"/>
    </xf>
    <xf numFmtId="38" fontId="21" fillId="3" borderId="7" xfId="1" applyFont="1" applyFill="1" applyBorder="1" applyAlignment="1" applyProtection="1">
      <alignment horizontal="right" vertical="center"/>
      <protection locked="0"/>
    </xf>
    <xf numFmtId="38" fontId="21" fillId="3" borderId="8" xfId="1" applyFont="1" applyFill="1" applyBorder="1" applyAlignment="1" applyProtection="1">
      <alignment horizontal="right" vertical="center"/>
      <protection locked="0"/>
    </xf>
    <xf numFmtId="38" fontId="21" fillId="3" borderId="9"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18" fillId="0" borderId="5" xfId="1" applyFont="1" applyBorder="1" applyAlignment="1">
      <alignment horizontal="left" vertical="top" wrapText="1"/>
    </xf>
    <xf numFmtId="38" fontId="22"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8"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3"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3" fillId="0" borderId="1" xfId="1" applyFont="1" applyFill="1" applyBorder="1" applyAlignment="1" applyProtection="1">
      <alignment horizontal="center" vertical="center"/>
      <protection locked="0"/>
    </xf>
    <xf numFmtId="38" fontId="13"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18"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0" fontId="26" fillId="0" borderId="0" xfId="0" applyFont="1" applyFill="1" applyBorder="1" applyAlignment="1">
      <alignment horizontal="left" vertical="center" shrinkToFit="1"/>
    </xf>
    <xf numFmtId="0" fontId="26" fillId="0" borderId="0" xfId="0" applyFont="1" applyFill="1" applyBorder="1" applyAlignment="1">
      <alignment horizontal="right" vertical="center" shrinkToFit="1"/>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9"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9" xfId="0" applyFont="1" applyFill="1" applyBorder="1" applyAlignment="1">
      <alignment horizontal="left" vertical="center"/>
    </xf>
    <xf numFmtId="0" fontId="30" fillId="0" borderId="0" xfId="0" applyFont="1" applyFill="1" applyBorder="1" applyAlignment="1">
      <alignment horizontal="left" vertical="center"/>
    </xf>
    <xf numFmtId="0" fontId="30" fillId="0" borderId="30" xfId="0" applyFont="1" applyFill="1" applyBorder="1" applyAlignment="1">
      <alignment horizontal="left" vertical="center"/>
    </xf>
    <xf numFmtId="0" fontId="26" fillId="5" borderId="1" xfId="0" applyFont="1" applyFill="1" applyBorder="1" applyAlignment="1">
      <alignment horizontal="left" vertical="center" wrapText="1"/>
    </xf>
    <xf numFmtId="0" fontId="26" fillId="5" borderId="14" xfId="0" applyFont="1" applyFill="1" applyBorder="1" applyAlignment="1">
      <alignment horizontal="left" vertical="center" wrapText="1"/>
    </xf>
  </cellXfs>
  <cellStyles count="4">
    <cellStyle name="桁区切り" xfId="1" builtinId="6"/>
    <cellStyle name="桁区切り 2" xfId="3"/>
    <cellStyle name="標準" xfId="0" builtinId="0"/>
    <cellStyle name="標準 2" xfId="2"/>
  </cellStyles>
  <dxfs count="54">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xdr:cNvGrpSpPr/>
      </xdr:nvGrpSpPr>
      <xdr:grpSpPr>
        <a:xfrm>
          <a:off x="6096000" y="28575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twoCellAnchor>
    <xdr:from>
      <xdr:col>1</xdr:col>
      <xdr:colOff>111919</xdr:colOff>
      <xdr:row>41</xdr:row>
      <xdr:rowOff>100013</xdr:rowOff>
    </xdr:from>
    <xdr:to>
      <xdr:col>3</xdr:col>
      <xdr:colOff>28575</xdr:colOff>
      <xdr:row>41</xdr:row>
      <xdr:rowOff>100013</xdr:rowOff>
    </xdr:to>
    <xdr:cxnSp macro="">
      <xdr:nvCxnSpPr>
        <xdr:cNvPr id="6" name="直線コネクタ 5"/>
        <xdr:cNvCxnSpPr/>
      </xdr:nvCxnSpPr>
      <xdr:spPr>
        <a:xfrm>
          <a:off x="350044" y="9701213"/>
          <a:ext cx="3929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107156</xdr:colOff>
      <xdr:row>41</xdr:row>
      <xdr:rowOff>135731</xdr:rowOff>
    </xdr:from>
    <xdr:to>
      <xdr:col>3</xdr:col>
      <xdr:colOff>30956</xdr:colOff>
      <xdr:row>41</xdr:row>
      <xdr:rowOff>138113</xdr:rowOff>
    </xdr:to>
    <xdr:cxnSp macro="">
      <xdr:nvCxnSpPr>
        <xdr:cNvPr id="7" name="直線コネクタ 6"/>
        <xdr:cNvCxnSpPr/>
      </xdr:nvCxnSpPr>
      <xdr:spPr>
        <a:xfrm flipV="1">
          <a:off x="345281" y="9736931"/>
          <a:ext cx="400050" cy="2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111919</xdr:colOff>
      <xdr:row>40</xdr:row>
      <xdr:rowOff>88107</xdr:rowOff>
    </xdr:from>
    <xdr:to>
      <xdr:col>4</xdr:col>
      <xdr:colOff>28575</xdr:colOff>
      <xdr:row>40</xdr:row>
      <xdr:rowOff>88107</xdr:rowOff>
    </xdr:to>
    <xdr:cxnSp macro="">
      <xdr:nvCxnSpPr>
        <xdr:cNvPr id="14" name="直線コネクタ 13"/>
        <xdr:cNvCxnSpPr/>
      </xdr:nvCxnSpPr>
      <xdr:spPr>
        <a:xfrm>
          <a:off x="588169" y="9470232"/>
          <a:ext cx="3929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121443</xdr:colOff>
      <xdr:row>40</xdr:row>
      <xdr:rowOff>119063</xdr:rowOff>
    </xdr:from>
    <xdr:to>
      <xdr:col>4</xdr:col>
      <xdr:colOff>38099</xdr:colOff>
      <xdr:row>40</xdr:row>
      <xdr:rowOff>119063</xdr:rowOff>
    </xdr:to>
    <xdr:cxnSp macro="">
      <xdr:nvCxnSpPr>
        <xdr:cNvPr id="15" name="直線コネクタ 14"/>
        <xdr:cNvCxnSpPr/>
      </xdr:nvCxnSpPr>
      <xdr:spPr>
        <a:xfrm>
          <a:off x="597693" y="9501188"/>
          <a:ext cx="3929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8"/>
  <sheetViews>
    <sheetView showGridLines="0" showZeros="0" view="pageBreakPreview" zoomScaleNormal="100" zoomScaleSheetLayoutView="100" workbookViewId="0">
      <selection activeCell="J18" sqref="J18"/>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34.5" style="6" hidden="1" customWidth="1"/>
    <col min="33" max="33" width="75.6640625" style="6" bestFit="1" customWidth="1"/>
    <col min="34" max="34" width="27.5" style="6" customWidth="1"/>
    <col min="35" max="16384" width="8.83203125" style="6"/>
  </cols>
  <sheetData>
    <row r="1" spans="1:38" s="52" customFormat="1" ht="17.25" customHeight="1" x14ac:dyDescent="0.2">
      <c r="A1" s="50" t="s">
        <v>52</v>
      </c>
      <c r="B1" s="51"/>
      <c r="C1" s="51"/>
      <c r="D1" s="51"/>
      <c r="E1" s="51"/>
      <c r="F1" s="51"/>
      <c r="G1" s="51"/>
      <c r="H1" s="51"/>
      <c r="I1" s="51"/>
      <c r="J1" s="51"/>
      <c r="K1" s="51"/>
      <c r="L1" s="51"/>
      <c r="M1" s="51"/>
      <c r="N1" s="51"/>
      <c r="O1" s="51"/>
      <c r="P1" s="51"/>
      <c r="Q1" s="51"/>
      <c r="R1" s="51"/>
      <c r="S1" s="51"/>
      <c r="T1" s="51"/>
      <c r="U1" s="51"/>
      <c r="V1" s="51"/>
      <c r="W1" s="51"/>
      <c r="X1" s="51"/>
      <c r="Y1" s="51"/>
      <c r="Z1" s="51"/>
      <c r="AA1" s="172" t="s">
        <v>31</v>
      </c>
      <c r="AB1" s="173"/>
      <c r="AC1" s="173"/>
      <c r="AD1" s="174"/>
    </row>
    <row r="2" spans="1:38" ht="8.2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38" ht="17.25" customHeight="1" x14ac:dyDescent="0.2">
      <c r="A3" s="171" t="s">
        <v>55</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67"/>
    </row>
    <row r="5" spans="1:38" ht="17.25" customHeight="1" x14ac:dyDescent="0.2">
      <c r="A5" s="3"/>
      <c r="B5" s="58" t="s">
        <v>35</v>
      </c>
      <c r="C5" s="3"/>
      <c r="D5" s="3"/>
      <c r="E5" s="8"/>
      <c r="F5" s="8"/>
      <c r="G5" s="8"/>
      <c r="H5" s="8"/>
      <c r="I5" s="8"/>
      <c r="J5" s="8"/>
      <c r="K5" s="8"/>
      <c r="L5" s="8"/>
      <c r="M5" s="8"/>
      <c r="N5" s="8"/>
      <c r="O5" s="8"/>
      <c r="P5" s="8"/>
      <c r="Q5" s="9"/>
      <c r="R5" s="9"/>
      <c r="S5" s="3"/>
      <c r="T5" s="10"/>
      <c r="U5" s="10"/>
      <c r="V5" s="7"/>
      <c r="W5" s="11"/>
      <c r="X5" s="11"/>
      <c r="Y5" s="11"/>
      <c r="Z5" s="11"/>
      <c r="AA5" s="12"/>
      <c r="AB5" s="12"/>
      <c r="AC5" s="3"/>
    </row>
    <row r="6" spans="1:38" ht="29.25" customHeight="1" x14ac:dyDescent="0.2">
      <c r="A6" s="3"/>
      <c r="B6" s="177" t="s">
        <v>25</v>
      </c>
      <c r="C6" s="177"/>
      <c r="D6" s="177"/>
      <c r="E6" s="177"/>
      <c r="F6" s="177"/>
      <c r="G6" s="177"/>
      <c r="H6" s="177"/>
      <c r="I6" s="177"/>
      <c r="J6" s="177"/>
      <c r="K6" s="177"/>
      <c r="L6" s="8"/>
      <c r="M6" s="177" t="s">
        <v>45</v>
      </c>
      <c r="N6" s="177"/>
      <c r="O6" s="177"/>
      <c r="P6" s="177"/>
      <c r="Q6" s="177"/>
      <c r="R6" s="177"/>
      <c r="S6" s="177"/>
      <c r="T6" s="177"/>
      <c r="U6" s="177"/>
      <c r="V6" s="177"/>
      <c r="W6" s="11"/>
      <c r="X6" s="181" t="s">
        <v>4</v>
      </c>
      <c r="Y6" s="181"/>
      <c r="Z6" s="11"/>
      <c r="AA6" s="181" t="s">
        <v>5</v>
      </c>
      <c r="AB6" s="181"/>
      <c r="AC6" s="181"/>
    </row>
    <row r="7" spans="1:38" ht="20.25" customHeight="1" x14ac:dyDescent="0.2">
      <c r="A7" s="3"/>
      <c r="B7" s="57" t="s">
        <v>3</v>
      </c>
      <c r="C7" s="46"/>
      <c r="D7" s="13" t="s">
        <v>2</v>
      </c>
      <c r="E7" s="47"/>
      <c r="F7" s="14" t="s">
        <v>0</v>
      </c>
      <c r="G7" s="176"/>
      <c r="H7" s="176"/>
      <c r="I7" s="176"/>
      <c r="J7" s="176"/>
      <c r="K7" s="55" t="s">
        <v>1</v>
      </c>
      <c r="L7" s="15"/>
      <c r="M7" s="57" t="s">
        <v>3</v>
      </c>
      <c r="N7" s="46"/>
      <c r="O7" s="13" t="s">
        <v>2</v>
      </c>
      <c r="P7" s="48"/>
      <c r="Q7" s="14" t="s">
        <v>0</v>
      </c>
      <c r="R7" s="176"/>
      <c r="S7" s="176"/>
      <c r="T7" s="176"/>
      <c r="U7" s="176"/>
      <c r="V7" s="55" t="s">
        <v>1</v>
      </c>
      <c r="W7" s="54"/>
      <c r="X7" s="163" t="str">
        <f>IFERROR(TRUNC((G7-R7)/G7,3),"")</f>
        <v/>
      </c>
      <c r="Y7" s="163"/>
      <c r="Z7" s="54"/>
      <c r="AA7" s="64" t="str">
        <f>IF(X7="","",IF(X7&gt;=0.5,"○",""))</f>
        <v/>
      </c>
      <c r="AB7" s="183" t="s">
        <v>13</v>
      </c>
      <c r="AC7" s="183"/>
    </row>
    <row r="8" spans="1:38" ht="20.25" customHeight="1" thickBot="1" x14ac:dyDescent="0.25">
      <c r="A8" s="3"/>
      <c r="B8" s="57" t="s">
        <v>3</v>
      </c>
      <c r="C8" s="46"/>
      <c r="D8" s="13" t="s">
        <v>2</v>
      </c>
      <c r="E8" s="47"/>
      <c r="F8" s="14" t="s">
        <v>0</v>
      </c>
      <c r="G8" s="176"/>
      <c r="H8" s="176"/>
      <c r="I8" s="176"/>
      <c r="J8" s="176"/>
      <c r="K8" s="55" t="s">
        <v>1</v>
      </c>
      <c r="L8" s="15"/>
      <c r="M8" s="57" t="s">
        <v>3</v>
      </c>
      <c r="N8" s="46"/>
      <c r="O8" s="13" t="s">
        <v>2</v>
      </c>
      <c r="P8" s="48"/>
      <c r="Q8" s="14" t="s">
        <v>0</v>
      </c>
      <c r="R8" s="176"/>
      <c r="S8" s="176"/>
      <c r="T8" s="176"/>
      <c r="U8" s="176"/>
      <c r="V8" s="55" t="s">
        <v>1</v>
      </c>
      <c r="W8" s="54"/>
      <c r="X8" s="163" t="str">
        <f t="shared" ref="X8:X10" si="0">IFERROR(TRUNC((G8-R8)/G8,3),"")</f>
        <v/>
      </c>
      <c r="Y8" s="163"/>
      <c r="Z8" s="54"/>
      <c r="AA8" s="64" t="str">
        <f t="shared" ref="AA8" si="1">IF(X8="","",IF(X8&gt;=0.5,"○",""))</f>
        <v/>
      </c>
      <c r="AB8" s="183"/>
      <c r="AC8" s="183"/>
      <c r="AG8" s="6" t="s">
        <v>32</v>
      </c>
    </row>
    <row r="9" spans="1:38" ht="20.25" customHeight="1" thickTop="1" thickBot="1" x14ac:dyDescent="0.25">
      <c r="A9" s="3"/>
      <c r="B9" s="57" t="s">
        <v>3</v>
      </c>
      <c r="C9" s="46"/>
      <c r="D9" s="13" t="s">
        <v>2</v>
      </c>
      <c r="E9" s="47"/>
      <c r="F9" s="14" t="s">
        <v>0</v>
      </c>
      <c r="G9" s="187"/>
      <c r="H9" s="187"/>
      <c r="I9" s="187"/>
      <c r="J9" s="187"/>
      <c r="K9" s="55" t="s">
        <v>1</v>
      </c>
      <c r="L9" s="15"/>
      <c r="M9" s="57" t="s">
        <v>3</v>
      </c>
      <c r="N9" s="46"/>
      <c r="O9" s="13" t="s">
        <v>2</v>
      </c>
      <c r="P9" s="48"/>
      <c r="Q9" s="14" t="s">
        <v>0</v>
      </c>
      <c r="R9" s="187"/>
      <c r="S9" s="187"/>
      <c r="T9" s="187"/>
      <c r="U9" s="187"/>
      <c r="V9" s="55" t="s">
        <v>1</v>
      </c>
      <c r="W9" s="3"/>
      <c r="X9" s="163" t="str">
        <f t="shared" si="0"/>
        <v/>
      </c>
      <c r="Y9" s="163"/>
      <c r="Z9" s="54"/>
      <c r="AA9" s="64" t="str">
        <f>IF(X9="","",IF(X9&gt;=0.5,"○",""))</f>
        <v/>
      </c>
      <c r="AB9" s="183"/>
      <c r="AC9" s="183"/>
      <c r="AG9" s="17" t="s">
        <v>21</v>
      </c>
      <c r="AH9" s="18"/>
      <c r="AI9" s="18"/>
      <c r="AJ9" s="18"/>
      <c r="AK9" s="18"/>
      <c r="AL9" s="19"/>
    </row>
    <row r="10" spans="1:38" ht="20.25" customHeight="1" thickBot="1" x14ac:dyDescent="0.25">
      <c r="A10" s="3"/>
      <c r="B10" s="168" t="s">
        <v>26</v>
      </c>
      <c r="C10" s="168"/>
      <c r="D10" s="168"/>
      <c r="E10" s="168"/>
      <c r="F10" s="169"/>
      <c r="G10" s="184">
        <f>SUM(G7:G9)</f>
        <v>0</v>
      </c>
      <c r="H10" s="185"/>
      <c r="I10" s="185"/>
      <c r="J10" s="186"/>
      <c r="K10" s="20" t="s">
        <v>1</v>
      </c>
      <c r="L10" s="15"/>
      <c r="M10" s="168" t="s">
        <v>15</v>
      </c>
      <c r="N10" s="168"/>
      <c r="O10" s="168"/>
      <c r="P10" s="168"/>
      <c r="Q10" s="169"/>
      <c r="R10" s="184">
        <f>SUM(R7:U9)</f>
        <v>0</v>
      </c>
      <c r="S10" s="185"/>
      <c r="T10" s="185"/>
      <c r="U10" s="186"/>
      <c r="V10" s="20" t="s">
        <v>1</v>
      </c>
      <c r="W10" s="3"/>
      <c r="X10" s="163" t="str">
        <f t="shared" si="0"/>
        <v/>
      </c>
      <c r="Y10" s="163"/>
      <c r="Z10" s="54"/>
      <c r="AA10" s="64" t="str">
        <f>IF(X10="","",IF(X10&gt;=0.3,"○",""))</f>
        <v/>
      </c>
      <c r="AB10" s="182" t="s">
        <v>14</v>
      </c>
      <c r="AC10" s="182"/>
      <c r="AG10" s="21" t="s">
        <v>20</v>
      </c>
      <c r="AH10" s="3"/>
      <c r="AI10" s="3"/>
      <c r="AJ10" s="3"/>
      <c r="AK10" s="3"/>
      <c r="AL10" s="22"/>
    </row>
    <row r="11" spans="1:38" ht="24" customHeight="1" thickBot="1" x14ac:dyDescent="0.25">
      <c r="A11" s="3"/>
      <c r="B11" s="175" t="s">
        <v>47</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54"/>
      <c r="AA11" s="45" t="s">
        <v>17</v>
      </c>
      <c r="AB11" s="45"/>
      <c r="AC11" s="45"/>
      <c r="AG11" s="21"/>
      <c r="AH11" s="26">
        <f>G10-R10</f>
        <v>0</v>
      </c>
      <c r="AI11" s="27" t="s">
        <v>23</v>
      </c>
      <c r="AJ11" s="27"/>
      <c r="AK11" s="27"/>
      <c r="AL11" s="22"/>
    </row>
    <row r="12" spans="1:38" ht="17.25" customHeight="1" x14ac:dyDescent="0.2">
      <c r="A12" s="3"/>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54"/>
      <c r="AA12" s="41"/>
      <c r="AB12" s="41"/>
      <c r="AC12" s="41"/>
      <c r="AG12" s="21"/>
      <c r="AH12" s="27"/>
      <c r="AI12" s="27"/>
      <c r="AJ12" s="27"/>
      <c r="AK12" s="27"/>
      <c r="AL12" s="22"/>
    </row>
    <row r="13" spans="1:38" ht="12.75" customHeight="1" thickBot="1" x14ac:dyDescent="0.25">
      <c r="A13" s="3"/>
      <c r="B13" s="66"/>
      <c r="C13" s="66"/>
      <c r="D13" s="66"/>
      <c r="E13" s="66"/>
      <c r="F13" s="66"/>
      <c r="G13" s="66"/>
      <c r="H13" s="66"/>
      <c r="I13" s="66"/>
      <c r="J13" s="66"/>
      <c r="K13" s="66"/>
      <c r="L13" s="66"/>
      <c r="M13" s="66"/>
      <c r="N13" s="66"/>
      <c r="O13" s="66"/>
      <c r="P13" s="66"/>
      <c r="Q13" s="66"/>
      <c r="R13" s="66"/>
      <c r="S13" s="66"/>
      <c r="T13" s="66"/>
      <c r="U13" s="66"/>
      <c r="V13" s="66"/>
      <c r="W13" s="66"/>
      <c r="X13" s="66"/>
      <c r="Y13" s="66"/>
      <c r="Z13" s="65"/>
      <c r="AA13" s="41"/>
      <c r="AB13" s="41"/>
      <c r="AC13" s="41"/>
      <c r="AG13" s="21"/>
      <c r="AH13" s="27"/>
      <c r="AI13" s="27"/>
      <c r="AJ13" s="27"/>
      <c r="AK13" s="27"/>
      <c r="AL13" s="22"/>
    </row>
    <row r="14" spans="1:38" ht="21.75" customHeight="1" thickBot="1" x14ac:dyDescent="0.25">
      <c r="A14" s="3"/>
      <c r="B14" s="191" t="s">
        <v>24</v>
      </c>
      <c r="C14" s="191"/>
      <c r="D14" s="191"/>
      <c r="E14" s="191"/>
      <c r="F14" s="192"/>
      <c r="G14" s="193">
        <f>MAX(ROUNDDOWN(G10-R10,-3),0)</f>
        <v>0</v>
      </c>
      <c r="H14" s="194"/>
      <c r="I14" s="194"/>
      <c r="J14" s="194"/>
      <c r="K14" s="195"/>
      <c r="L14" s="25" t="s">
        <v>1</v>
      </c>
      <c r="M14" s="25" t="s">
        <v>27</v>
      </c>
      <c r="N14" s="25"/>
      <c r="O14" s="62"/>
      <c r="P14" s="62"/>
      <c r="Q14" s="24"/>
      <c r="R14" s="24"/>
      <c r="S14" s="24"/>
      <c r="T14" s="24"/>
      <c r="U14" s="62"/>
      <c r="V14" s="3"/>
      <c r="W14" s="54"/>
      <c r="Y14" s="54"/>
      <c r="Z14" s="54"/>
      <c r="AA14" s="61"/>
      <c r="AB14" s="3"/>
      <c r="AC14" s="3"/>
      <c r="AG14" s="28" t="s">
        <v>22</v>
      </c>
      <c r="AH14" s="29"/>
      <c r="AI14" s="29"/>
      <c r="AJ14" s="29"/>
      <c r="AK14" s="29"/>
      <c r="AL14" s="30"/>
    </row>
    <row r="15" spans="1:38" ht="12.75" customHeight="1" x14ac:dyDescent="0.2">
      <c r="A15" s="3"/>
      <c r="B15" s="62"/>
      <c r="C15" s="62"/>
      <c r="D15" s="62"/>
      <c r="E15" s="62"/>
      <c r="F15" s="62"/>
      <c r="G15" s="31" t="s">
        <v>18</v>
      </c>
      <c r="H15" s="25"/>
      <c r="I15" s="25"/>
      <c r="J15" s="25"/>
      <c r="K15" s="25"/>
      <c r="L15" s="25"/>
      <c r="M15" s="25"/>
      <c r="N15" s="25"/>
      <c r="O15" s="25"/>
      <c r="P15" s="62"/>
      <c r="Q15" s="62"/>
      <c r="R15" s="24"/>
      <c r="S15" s="24"/>
      <c r="T15" s="24"/>
      <c r="U15" s="24"/>
      <c r="V15" s="62"/>
      <c r="W15" s="3"/>
      <c r="X15" s="54"/>
      <c r="Y15" s="54"/>
      <c r="Z15" s="54"/>
      <c r="AA15" s="61"/>
      <c r="AB15" s="3"/>
      <c r="AC15" s="3"/>
    </row>
    <row r="16" spans="1:38" ht="17.25" customHeight="1" x14ac:dyDescent="0.2">
      <c r="A16" s="3"/>
      <c r="B16" s="59" t="s">
        <v>36</v>
      </c>
      <c r="C16" s="32"/>
      <c r="D16" s="32"/>
      <c r="E16" s="33"/>
      <c r="F16" s="33"/>
      <c r="G16" s="24"/>
      <c r="H16" s="24"/>
      <c r="I16" s="24"/>
      <c r="J16" s="24"/>
      <c r="K16" s="62"/>
      <c r="L16" s="62"/>
      <c r="M16" s="62"/>
      <c r="N16" s="62"/>
      <c r="O16" s="25"/>
      <c r="P16" s="62"/>
      <c r="Q16" s="62"/>
      <c r="R16" s="24"/>
      <c r="S16" s="24"/>
      <c r="T16" s="24"/>
      <c r="U16" s="34"/>
      <c r="V16" s="33"/>
      <c r="W16" s="32"/>
      <c r="X16" s="35"/>
      <c r="Y16" s="35"/>
      <c r="Z16" s="35"/>
      <c r="AA16" s="36"/>
      <c r="AB16" s="32"/>
      <c r="AC16" s="32"/>
    </row>
    <row r="17" spans="2:29" s="3" customFormat="1" ht="21" customHeight="1" x14ac:dyDescent="0.2">
      <c r="B17" s="161">
        <v>1</v>
      </c>
      <c r="C17" s="164" t="s">
        <v>9</v>
      </c>
      <c r="D17" s="164"/>
      <c r="E17" s="164"/>
      <c r="F17" s="165"/>
      <c r="G17" s="37"/>
      <c r="H17" s="38"/>
      <c r="I17" s="38"/>
      <c r="J17" s="38"/>
      <c r="K17" s="38"/>
      <c r="L17" s="38"/>
      <c r="M17" s="38"/>
      <c r="N17" s="38"/>
      <c r="O17" s="38"/>
      <c r="P17" s="38"/>
      <c r="Q17" s="38"/>
      <c r="R17" s="39"/>
      <c r="S17" s="39"/>
      <c r="T17" s="14"/>
      <c r="U17" s="166" t="s">
        <v>7</v>
      </c>
      <c r="V17" s="167"/>
      <c r="W17" s="40"/>
      <c r="X17" s="39"/>
      <c r="Y17" s="39"/>
      <c r="Z17" s="39"/>
      <c r="AA17" s="39"/>
      <c r="AB17" s="39"/>
      <c r="AC17" s="14"/>
    </row>
    <row r="18" spans="2:29" s="3" customFormat="1" ht="21" customHeight="1" x14ac:dyDescent="0.2">
      <c r="B18" s="162"/>
      <c r="C18" s="164" t="s">
        <v>8</v>
      </c>
      <c r="D18" s="164"/>
      <c r="E18" s="164"/>
      <c r="F18" s="164"/>
      <c r="G18" s="37"/>
      <c r="H18" s="38"/>
      <c r="I18" s="38"/>
      <c r="J18" s="38"/>
      <c r="K18" s="38"/>
      <c r="L18" s="38"/>
      <c r="M18" s="38"/>
      <c r="N18" s="38"/>
      <c r="O18" s="38"/>
      <c r="P18" s="38"/>
      <c r="Q18" s="38"/>
      <c r="R18" s="39"/>
      <c r="S18" s="39"/>
      <c r="T18" s="14"/>
      <c r="U18" s="166" t="s">
        <v>10</v>
      </c>
      <c r="V18" s="167"/>
      <c r="W18" s="40"/>
      <c r="X18" s="39"/>
      <c r="Y18" s="39"/>
      <c r="Z18" s="39"/>
      <c r="AA18" s="39"/>
      <c r="AB18" s="39"/>
      <c r="AC18" s="14"/>
    </row>
    <row r="19" spans="2:29" s="3" customFormat="1" ht="21" customHeight="1" x14ac:dyDescent="0.2">
      <c r="B19" s="161">
        <v>2</v>
      </c>
      <c r="C19" s="164" t="s">
        <v>9</v>
      </c>
      <c r="D19" s="164"/>
      <c r="E19" s="164"/>
      <c r="F19" s="164"/>
      <c r="G19" s="37"/>
      <c r="H19" s="38"/>
      <c r="I19" s="38"/>
      <c r="J19" s="38"/>
      <c r="K19" s="38"/>
      <c r="L19" s="38"/>
      <c r="M19" s="38"/>
      <c r="N19" s="38"/>
      <c r="O19" s="38"/>
      <c r="P19" s="38"/>
      <c r="Q19" s="38"/>
      <c r="R19" s="39"/>
      <c r="S19" s="39"/>
      <c r="T19" s="14"/>
      <c r="U19" s="166" t="s">
        <v>7</v>
      </c>
      <c r="V19" s="167"/>
      <c r="W19" s="40"/>
      <c r="X19" s="39"/>
      <c r="Y19" s="39"/>
      <c r="Z19" s="39"/>
      <c r="AA19" s="39"/>
      <c r="AB19" s="39"/>
      <c r="AC19" s="14"/>
    </row>
    <row r="20" spans="2:29" s="3" customFormat="1" ht="21" customHeight="1" x14ac:dyDescent="0.2">
      <c r="B20" s="162"/>
      <c r="C20" s="164" t="s">
        <v>8</v>
      </c>
      <c r="D20" s="164"/>
      <c r="E20" s="164"/>
      <c r="F20" s="164"/>
      <c r="G20" s="37"/>
      <c r="H20" s="38"/>
      <c r="I20" s="38"/>
      <c r="J20" s="38"/>
      <c r="K20" s="38"/>
      <c r="L20" s="38"/>
      <c r="M20" s="38"/>
      <c r="N20" s="38"/>
      <c r="O20" s="38"/>
      <c r="P20" s="38"/>
      <c r="Q20" s="38"/>
      <c r="R20" s="39"/>
      <c r="S20" s="39"/>
      <c r="T20" s="14"/>
      <c r="U20" s="166" t="s">
        <v>10</v>
      </c>
      <c r="V20" s="167"/>
      <c r="W20" s="40"/>
      <c r="X20" s="39"/>
      <c r="Y20" s="39"/>
      <c r="Z20" s="39"/>
      <c r="AA20" s="39"/>
      <c r="AB20" s="39"/>
      <c r="AC20" s="14"/>
    </row>
    <row r="21" spans="2:29" s="3" customFormat="1" ht="21" customHeight="1" x14ac:dyDescent="0.2">
      <c r="B21" s="161">
        <v>3</v>
      </c>
      <c r="C21" s="164" t="s">
        <v>9</v>
      </c>
      <c r="D21" s="164"/>
      <c r="E21" s="164"/>
      <c r="F21" s="164"/>
      <c r="G21" s="37"/>
      <c r="H21" s="38"/>
      <c r="I21" s="38"/>
      <c r="J21" s="38"/>
      <c r="K21" s="38"/>
      <c r="L21" s="38"/>
      <c r="M21" s="38"/>
      <c r="N21" s="38"/>
      <c r="O21" s="38"/>
      <c r="P21" s="38"/>
      <c r="Q21" s="38"/>
      <c r="R21" s="39"/>
      <c r="S21" s="39"/>
      <c r="T21" s="14"/>
      <c r="U21" s="166" t="s">
        <v>7</v>
      </c>
      <c r="V21" s="167"/>
      <c r="W21" s="40"/>
      <c r="X21" s="39"/>
      <c r="Y21" s="39"/>
      <c r="Z21" s="39"/>
      <c r="AA21" s="39"/>
      <c r="AB21" s="39"/>
      <c r="AC21" s="14"/>
    </row>
    <row r="22" spans="2:29" s="3" customFormat="1" ht="21" customHeight="1" x14ac:dyDescent="0.2">
      <c r="B22" s="162"/>
      <c r="C22" s="164" t="s">
        <v>8</v>
      </c>
      <c r="D22" s="164"/>
      <c r="E22" s="164"/>
      <c r="F22" s="164"/>
      <c r="G22" s="37"/>
      <c r="H22" s="38"/>
      <c r="I22" s="38"/>
      <c r="J22" s="38"/>
      <c r="K22" s="38"/>
      <c r="L22" s="38"/>
      <c r="M22" s="38"/>
      <c r="N22" s="38"/>
      <c r="O22" s="38"/>
      <c r="P22" s="38"/>
      <c r="Q22" s="38"/>
      <c r="R22" s="39"/>
      <c r="S22" s="39"/>
      <c r="T22" s="14"/>
      <c r="U22" s="166" t="s">
        <v>10</v>
      </c>
      <c r="V22" s="167"/>
      <c r="W22" s="40"/>
      <c r="X22" s="39"/>
      <c r="Y22" s="39"/>
      <c r="Z22" s="39"/>
      <c r="AA22" s="39"/>
      <c r="AB22" s="39"/>
      <c r="AC22" s="14"/>
    </row>
    <row r="23" spans="2:29" s="3" customFormat="1" ht="21" customHeight="1" x14ac:dyDescent="0.2">
      <c r="B23" s="161">
        <v>4</v>
      </c>
      <c r="C23" s="164" t="s">
        <v>9</v>
      </c>
      <c r="D23" s="164"/>
      <c r="E23" s="164"/>
      <c r="F23" s="164"/>
      <c r="G23" s="37"/>
      <c r="H23" s="38"/>
      <c r="I23" s="38"/>
      <c r="J23" s="38"/>
      <c r="K23" s="38"/>
      <c r="L23" s="38"/>
      <c r="M23" s="38"/>
      <c r="N23" s="38"/>
      <c r="O23" s="38"/>
      <c r="P23" s="38"/>
      <c r="Q23" s="38"/>
      <c r="R23" s="39"/>
      <c r="S23" s="39"/>
      <c r="T23" s="14"/>
      <c r="U23" s="166" t="s">
        <v>7</v>
      </c>
      <c r="V23" s="167"/>
      <c r="W23" s="40"/>
      <c r="X23" s="39"/>
      <c r="Y23" s="39"/>
      <c r="Z23" s="39"/>
      <c r="AA23" s="39"/>
      <c r="AB23" s="39"/>
      <c r="AC23" s="14"/>
    </row>
    <row r="24" spans="2:29" s="3" customFormat="1" ht="21" customHeight="1" x14ac:dyDescent="0.2">
      <c r="B24" s="162"/>
      <c r="C24" s="164" t="s">
        <v>8</v>
      </c>
      <c r="D24" s="164"/>
      <c r="E24" s="164"/>
      <c r="F24" s="164"/>
      <c r="G24" s="37"/>
      <c r="H24" s="38"/>
      <c r="I24" s="38"/>
      <c r="J24" s="38"/>
      <c r="K24" s="38"/>
      <c r="L24" s="38"/>
      <c r="M24" s="38"/>
      <c r="N24" s="38"/>
      <c r="O24" s="38"/>
      <c r="P24" s="38"/>
      <c r="Q24" s="38"/>
      <c r="R24" s="39"/>
      <c r="S24" s="39"/>
      <c r="T24" s="14"/>
      <c r="U24" s="166" t="s">
        <v>10</v>
      </c>
      <c r="V24" s="167"/>
      <c r="W24" s="40"/>
      <c r="X24" s="39"/>
      <c r="Y24" s="39"/>
      <c r="Z24" s="39"/>
      <c r="AA24" s="39"/>
      <c r="AB24" s="39"/>
      <c r="AC24" s="14"/>
    </row>
    <row r="25" spans="2:29" s="3" customFormat="1" ht="21" customHeight="1" x14ac:dyDescent="0.2">
      <c r="B25" s="161">
        <v>5</v>
      </c>
      <c r="C25" s="164" t="s">
        <v>9</v>
      </c>
      <c r="D25" s="164"/>
      <c r="E25" s="164"/>
      <c r="F25" s="164"/>
      <c r="G25" s="37"/>
      <c r="H25" s="38"/>
      <c r="I25" s="38"/>
      <c r="J25" s="38"/>
      <c r="K25" s="38"/>
      <c r="L25" s="38"/>
      <c r="M25" s="38"/>
      <c r="N25" s="38"/>
      <c r="O25" s="38"/>
      <c r="P25" s="38"/>
      <c r="Q25" s="38"/>
      <c r="R25" s="39"/>
      <c r="S25" s="39"/>
      <c r="T25" s="14"/>
      <c r="U25" s="166" t="s">
        <v>7</v>
      </c>
      <c r="V25" s="167"/>
      <c r="W25" s="40"/>
      <c r="X25" s="39"/>
      <c r="Y25" s="39"/>
      <c r="Z25" s="39"/>
      <c r="AA25" s="39"/>
      <c r="AB25" s="39"/>
      <c r="AC25" s="14"/>
    </row>
    <row r="26" spans="2:29" s="3" customFormat="1" ht="21" customHeight="1" x14ac:dyDescent="0.2">
      <c r="B26" s="162"/>
      <c r="C26" s="164" t="s">
        <v>8</v>
      </c>
      <c r="D26" s="164"/>
      <c r="E26" s="164"/>
      <c r="F26" s="164"/>
      <c r="G26" s="37"/>
      <c r="H26" s="38"/>
      <c r="I26" s="38"/>
      <c r="J26" s="38"/>
      <c r="K26" s="38"/>
      <c r="L26" s="38"/>
      <c r="M26" s="38"/>
      <c r="N26" s="38"/>
      <c r="O26" s="38"/>
      <c r="P26" s="38"/>
      <c r="Q26" s="38"/>
      <c r="R26" s="39"/>
      <c r="S26" s="39"/>
      <c r="T26" s="14"/>
      <c r="U26" s="166" t="s">
        <v>10</v>
      </c>
      <c r="V26" s="167"/>
      <c r="W26" s="40"/>
      <c r="X26" s="39"/>
      <c r="Y26" s="39"/>
      <c r="Z26" s="39"/>
      <c r="AA26" s="39"/>
      <c r="AB26" s="39"/>
      <c r="AC26" s="14"/>
    </row>
    <row r="27" spans="2:29" s="3" customFormat="1" ht="41.25" customHeight="1" x14ac:dyDescent="0.2">
      <c r="B27" s="170" t="s">
        <v>48</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row>
    <row r="28" spans="2:29" s="3" customFormat="1" ht="15" customHeight="1" x14ac:dyDescent="0.2">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row>
    <row r="29" spans="2:29" s="3" customFormat="1" ht="17.25" customHeight="1" x14ac:dyDescent="0.2">
      <c r="B29" s="58" t="s">
        <v>34</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row>
    <row r="30" spans="2:29" s="3" customFormat="1" ht="17.25" customHeight="1" x14ac:dyDescent="0.2">
      <c r="B30" s="161">
        <v>1</v>
      </c>
      <c r="C30" s="164" t="s">
        <v>33</v>
      </c>
      <c r="D30" s="164"/>
      <c r="E30" s="164"/>
      <c r="F30" s="165"/>
      <c r="G30" s="37"/>
      <c r="H30" s="38"/>
      <c r="I30" s="38"/>
      <c r="J30" s="38"/>
      <c r="K30" s="38"/>
      <c r="L30" s="38"/>
      <c r="M30" s="38"/>
      <c r="N30" s="38"/>
      <c r="O30" s="38"/>
      <c r="P30" s="38"/>
      <c r="Q30" s="38"/>
      <c r="R30" s="39"/>
      <c r="S30" s="39"/>
      <c r="T30" s="14"/>
      <c r="U30" s="166" t="s">
        <v>7</v>
      </c>
      <c r="V30" s="167"/>
      <c r="W30" s="40"/>
      <c r="X30" s="39"/>
      <c r="Y30" s="39"/>
      <c r="Z30" s="39"/>
      <c r="AA30" s="39"/>
      <c r="AB30" s="39"/>
      <c r="AC30" s="14"/>
    </row>
    <row r="31" spans="2:29" s="3" customFormat="1" ht="17.25" customHeight="1" x14ac:dyDescent="0.2">
      <c r="B31" s="162"/>
      <c r="C31" s="164" t="s">
        <v>8</v>
      </c>
      <c r="D31" s="164"/>
      <c r="E31" s="164"/>
      <c r="F31" s="164"/>
      <c r="G31" s="37"/>
      <c r="H31" s="38"/>
      <c r="I31" s="38"/>
      <c r="J31" s="38"/>
      <c r="K31" s="38"/>
      <c r="L31" s="38"/>
      <c r="M31" s="38"/>
      <c r="N31" s="38"/>
      <c r="O31" s="38"/>
      <c r="P31" s="38"/>
      <c r="Q31" s="38"/>
      <c r="R31" s="39"/>
      <c r="S31" s="39"/>
      <c r="T31" s="14"/>
      <c r="U31" s="166" t="s">
        <v>10</v>
      </c>
      <c r="V31" s="167"/>
      <c r="W31" s="40"/>
      <c r="X31" s="39"/>
      <c r="Y31" s="39"/>
      <c r="Z31" s="39"/>
      <c r="AA31" s="39"/>
      <c r="AB31" s="39"/>
      <c r="AC31" s="14"/>
    </row>
    <row r="32" spans="2:29" s="3" customFormat="1" ht="15.75" customHeight="1" x14ac:dyDescent="0.2">
      <c r="B32" s="63" t="s">
        <v>37</v>
      </c>
      <c r="C32" s="61"/>
      <c r="D32" s="61"/>
      <c r="E32" s="61"/>
      <c r="F32" s="61"/>
      <c r="G32" s="49"/>
      <c r="H32" s="49"/>
      <c r="I32" s="49"/>
      <c r="J32" s="49"/>
      <c r="K32" s="49"/>
      <c r="L32" s="49"/>
      <c r="M32" s="49"/>
      <c r="N32" s="49"/>
      <c r="O32" s="49"/>
      <c r="P32" s="49"/>
      <c r="Q32" s="49"/>
      <c r="R32" s="25"/>
      <c r="S32" s="25"/>
      <c r="T32" s="25"/>
      <c r="U32" s="62"/>
      <c r="V32" s="62"/>
      <c r="W32" s="25"/>
      <c r="X32" s="25"/>
      <c r="Y32" s="25"/>
      <c r="Z32" s="25"/>
      <c r="AA32" s="25"/>
      <c r="AB32" s="25"/>
      <c r="AC32" s="25"/>
    </row>
    <row r="33" spans="1:32" s="3" customFormat="1" ht="10.5" customHeight="1" thickBot="1"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row>
    <row r="34" spans="1:32" ht="17.25" customHeight="1" thickBot="1" x14ac:dyDescent="0.25">
      <c r="A34" s="3"/>
      <c r="B34" s="172" t="s">
        <v>16</v>
      </c>
      <c r="C34" s="173"/>
      <c r="D34" s="173"/>
      <c r="E34" s="173"/>
      <c r="F34" s="173"/>
      <c r="G34" s="178"/>
      <c r="H34" s="179"/>
      <c r="I34" s="180"/>
      <c r="J34" s="25" t="s">
        <v>6</v>
      </c>
      <c r="K34" s="25"/>
      <c r="L34" s="25"/>
      <c r="M34" s="25"/>
      <c r="N34" s="62"/>
      <c r="O34" s="25"/>
      <c r="P34" s="62"/>
      <c r="Q34" s="62"/>
      <c r="R34" s="24"/>
      <c r="S34" s="24"/>
      <c r="T34" s="24"/>
      <c r="U34" s="24"/>
      <c r="V34" s="62"/>
      <c r="W34" s="3"/>
      <c r="X34" s="54"/>
      <c r="Y34" s="54"/>
      <c r="Z34" s="54"/>
      <c r="AA34" s="61"/>
      <c r="AB34" s="3"/>
      <c r="AC34" s="3"/>
      <c r="AD34" s="3"/>
      <c r="AF34" s="6">
        <f>300000*G34</f>
        <v>0</v>
      </c>
    </row>
    <row r="35" spans="1:32" ht="23.25" customHeight="1" x14ac:dyDescent="0.2">
      <c r="A35" s="3"/>
      <c r="B35" s="63" t="s">
        <v>38</v>
      </c>
      <c r="C35" s="3"/>
      <c r="D35" s="3"/>
      <c r="E35" s="62"/>
      <c r="F35" s="62"/>
      <c r="G35" s="24"/>
      <c r="H35" s="24"/>
      <c r="I35" s="24"/>
      <c r="J35" s="24"/>
      <c r="K35" s="62"/>
      <c r="L35" s="62"/>
      <c r="M35" s="62"/>
      <c r="N35" s="62"/>
      <c r="O35" s="25"/>
      <c r="P35" s="62"/>
      <c r="Q35" s="62"/>
      <c r="R35" s="24"/>
      <c r="S35" s="24"/>
      <c r="T35" s="24"/>
      <c r="U35" s="24"/>
      <c r="V35" s="62"/>
      <c r="W35" s="3"/>
      <c r="X35" s="54"/>
      <c r="Y35" s="54"/>
      <c r="Z35" s="54"/>
      <c r="AA35" s="61"/>
      <c r="AB35" s="3"/>
      <c r="AC35" s="3"/>
      <c r="AD35" s="3"/>
      <c r="AF35" s="6">
        <f>400000*G34</f>
        <v>0</v>
      </c>
    </row>
    <row r="36" spans="1:32" ht="17.25" customHeight="1" thickBot="1" x14ac:dyDescent="0.25">
      <c r="A36" s="3"/>
      <c r="B36" s="81" t="s">
        <v>50</v>
      </c>
      <c r="C36" s="3"/>
      <c r="D36" s="3"/>
      <c r="E36" s="41"/>
      <c r="F36" s="41"/>
      <c r="G36" s="41"/>
      <c r="H36" s="41"/>
      <c r="I36" s="41"/>
      <c r="J36" s="41"/>
      <c r="K36" s="41"/>
      <c r="L36" s="41"/>
      <c r="M36" s="41"/>
      <c r="N36" s="41"/>
      <c r="O36" s="41"/>
      <c r="P36" s="41"/>
      <c r="Q36" s="41"/>
      <c r="R36" s="41"/>
      <c r="S36" s="41"/>
      <c r="T36" s="41"/>
      <c r="U36" s="41"/>
      <c r="V36" s="41"/>
      <c r="W36" s="41"/>
      <c r="X36" s="41"/>
      <c r="Y36" s="41"/>
      <c r="Z36" s="41"/>
      <c r="AA36" s="41"/>
      <c r="AB36" s="41"/>
      <c r="AC36" s="3"/>
      <c r="AD36" s="3"/>
    </row>
    <row r="37" spans="1:32" ht="17.25" customHeight="1" thickBot="1" x14ac:dyDescent="0.25">
      <c r="A37" s="3"/>
      <c r="B37" s="200" t="s">
        <v>16</v>
      </c>
      <c r="C37" s="201"/>
      <c r="D37" s="201"/>
      <c r="E37" s="201"/>
      <c r="F37" s="202"/>
      <c r="G37" s="203">
        <f>G34</f>
        <v>0</v>
      </c>
      <c r="H37" s="204"/>
      <c r="I37" s="205"/>
      <c r="J37" s="4" t="s">
        <v>11</v>
      </c>
      <c r="K37" s="206" t="s">
        <v>39</v>
      </c>
      <c r="L37" s="207"/>
      <c r="M37" s="207"/>
      <c r="N37" s="207"/>
      <c r="O37" s="207"/>
      <c r="P37" s="208"/>
      <c r="Q37" s="1" t="s">
        <v>12</v>
      </c>
      <c r="R37" s="209" t="s">
        <v>30</v>
      </c>
      <c r="S37" s="210"/>
      <c r="T37" s="210"/>
      <c r="U37" s="210"/>
      <c r="V37" s="211">
        <f>IF(AF35&gt;=2000000,2000000,AF35)</f>
        <v>0</v>
      </c>
      <c r="W37" s="212"/>
      <c r="X37" s="212"/>
      <c r="Y37" s="213"/>
      <c r="Z37" s="2" t="s">
        <v>1</v>
      </c>
      <c r="AA37" s="2"/>
      <c r="AB37" s="41"/>
      <c r="AC37" s="3"/>
      <c r="AD37" s="3"/>
    </row>
    <row r="38" spans="1:32" s="5" customFormat="1" ht="11.25" customHeight="1" x14ac:dyDescent="0.2">
      <c r="B38" s="198" t="s">
        <v>49</v>
      </c>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row>
    <row r="39" spans="1:32" s="5" customFormat="1" ht="11.25" customHeight="1" x14ac:dyDescent="0.2">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row>
    <row r="40" spans="1:32" s="5" customFormat="1" ht="12.75" customHeight="1" x14ac:dyDescent="0.2">
      <c r="B40" s="199"/>
      <c r="C40" s="199"/>
      <c r="D40" s="199"/>
      <c r="E40" s="199"/>
      <c r="F40" s="199"/>
      <c r="G40" s="53"/>
      <c r="H40" s="196"/>
      <c r="I40" s="196"/>
      <c r="J40" s="196"/>
      <c r="K40" s="196"/>
      <c r="L40" s="196"/>
      <c r="M40" s="196"/>
      <c r="N40" s="196"/>
      <c r="O40" s="196"/>
      <c r="P40" s="196"/>
      <c r="Q40" s="43"/>
      <c r="R40" s="196"/>
      <c r="S40" s="196"/>
      <c r="T40" s="196"/>
      <c r="U40" s="196"/>
      <c r="V40" s="197"/>
      <c r="W40" s="197"/>
      <c r="X40" s="197"/>
      <c r="Y40" s="197"/>
      <c r="Z40" s="197"/>
      <c r="AA40" s="197"/>
      <c r="AB40" s="43"/>
    </row>
    <row r="41" spans="1:32" s="5" customFormat="1" ht="17.25" customHeight="1" thickBot="1" x14ac:dyDescent="0.25">
      <c r="B41" s="60" t="s">
        <v>46</v>
      </c>
      <c r="E41" s="11"/>
      <c r="F41" s="11"/>
      <c r="H41" s="43"/>
      <c r="I41" s="43"/>
      <c r="J41" s="43"/>
      <c r="K41" s="43"/>
      <c r="L41" s="43"/>
      <c r="M41" s="53"/>
      <c r="N41" s="53"/>
      <c r="O41" s="53"/>
      <c r="P41" s="53"/>
      <c r="Q41" s="53"/>
      <c r="R41" s="54"/>
      <c r="S41" s="54"/>
      <c r="T41" s="54"/>
      <c r="U41" s="54"/>
      <c r="V41" s="54"/>
      <c r="W41" s="43"/>
      <c r="X41" s="43"/>
      <c r="Z41" s="11"/>
      <c r="AA41" s="11"/>
    </row>
    <row r="42" spans="1:32" s="5" customFormat="1" ht="17.25" customHeight="1" thickBot="1" x14ac:dyDescent="0.25">
      <c r="B42" s="151" t="s">
        <v>51</v>
      </c>
      <c r="C42" s="152"/>
      <c r="D42" s="152"/>
      <c r="E42" s="152"/>
      <c r="F42" s="152"/>
      <c r="G42" s="188">
        <f>MIN(G14,V37)</f>
        <v>0</v>
      </c>
      <c r="H42" s="189"/>
      <c r="I42" s="189"/>
      <c r="J42" s="189"/>
      <c r="K42" s="190"/>
      <c r="L42" s="25" t="s">
        <v>28</v>
      </c>
      <c r="M42" s="25" t="s">
        <v>19</v>
      </c>
      <c r="N42" s="25" t="s">
        <v>29</v>
      </c>
      <c r="O42" s="25"/>
      <c r="P42" s="62"/>
      <c r="Q42" s="62"/>
      <c r="R42" s="24"/>
      <c r="S42" s="24"/>
      <c r="T42" s="24"/>
      <c r="U42" s="24"/>
      <c r="V42" s="62"/>
      <c r="X42" s="54"/>
      <c r="Y42" s="54"/>
      <c r="Z42" s="54"/>
      <c r="AA42" s="53"/>
    </row>
    <row r="43" spans="1:32" s="5" customFormat="1" ht="17.25" customHeight="1" x14ac:dyDescent="0.2">
      <c r="B43" s="42"/>
      <c r="C43" s="42"/>
      <c r="D43" s="42"/>
      <c r="E43" s="42"/>
      <c r="F43" s="42"/>
      <c r="G43" s="24"/>
      <c r="H43" s="24"/>
      <c r="I43" s="24"/>
      <c r="J43" s="24"/>
      <c r="K43" s="24"/>
      <c r="L43" s="24"/>
      <c r="M43" s="44"/>
      <c r="N43" s="25"/>
      <c r="O43" s="25"/>
      <c r="P43" s="23"/>
      <c r="Q43" s="23"/>
      <c r="R43" s="24"/>
      <c r="S43" s="24"/>
      <c r="T43" s="24"/>
      <c r="U43" s="24"/>
      <c r="V43" s="23"/>
      <c r="X43" s="16"/>
      <c r="Y43" s="16"/>
      <c r="Z43" s="16"/>
      <c r="AA43" s="42"/>
    </row>
    <row r="44" spans="1:32" ht="17.25" customHeight="1" thickBot="1" x14ac:dyDescent="0.25">
      <c r="A44" s="73"/>
      <c r="B44" s="75" t="s">
        <v>40</v>
      </c>
      <c r="C44" s="71"/>
      <c r="D44" s="71"/>
      <c r="E44" s="69"/>
      <c r="F44" s="69"/>
      <c r="G44" s="70"/>
      <c r="H44" s="70"/>
      <c r="I44" s="70"/>
      <c r="J44" s="70"/>
      <c r="K44" s="69"/>
      <c r="L44" s="69"/>
      <c r="M44" s="69"/>
      <c r="N44" s="69"/>
      <c r="O44" s="68"/>
      <c r="P44" s="69"/>
      <c r="Q44" s="69"/>
      <c r="R44" s="70"/>
      <c r="S44" s="70"/>
      <c r="T44" s="70"/>
      <c r="U44" s="70"/>
      <c r="V44" s="69"/>
      <c r="W44" s="71"/>
      <c r="X44" s="72"/>
      <c r="Y44" s="73"/>
    </row>
    <row r="45" spans="1:32" ht="17.25" customHeight="1" thickBot="1" x14ac:dyDescent="0.25">
      <c r="A45" s="80"/>
      <c r="B45" s="151" t="s">
        <v>44</v>
      </c>
      <c r="C45" s="152"/>
      <c r="D45" s="152"/>
      <c r="E45" s="152"/>
      <c r="F45" s="152"/>
      <c r="G45" s="153" t="s">
        <v>56</v>
      </c>
      <c r="H45" s="154"/>
      <c r="I45" s="154"/>
      <c r="J45" s="154"/>
      <c r="K45" s="155"/>
      <c r="L45" s="77" t="s">
        <v>1</v>
      </c>
      <c r="M45" s="77" t="s">
        <v>19</v>
      </c>
      <c r="N45" s="77" t="s">
        <v>43</v>
      </c>
      <c r="O45" s="77"/>
      <c r="P45" s="78"/>
      <c r="Q45" s="78"/>
      <c r="R45" s="79"/>
      <c r="S45" s="79"/>
      <c r="T45" s="79"/>
      <c r="U45" s="79"/>
      <c r="V45" s="78"/>
      <c r="W45" s="74"/>
      <c r="X45" s="76"/>
      <c r="Y45" s="80"/>
    </row>
    <row r="46" spans="1:32" ht="17.25" customHeight="1" x14ac:dyDescent="0.2">
      <c r="A46" s="80"/>
      <c r="B46" s="156"/>
      <c r="C46" s="156"/>
      <c r="D46" s="156"/>
      <c r="E46" s="156"/>
      <c r="F46" s="156"/>
      <c r="G46" s="157"/>
      <c r="H46" s="157"/>
      <c r="I46" s="157"/>
      <c r="J46" s="157"/>
      <c r="K46" s="157"/>
      <c r="L46" s="77"/>
      <c r="M46" s="77"/>
      <c r="N46" s="82" t="s">
        <v>54</v>
      </c>
      <c r="O46" s="77"/>
      <c r="P46" s="78"/>
      <c r="Q46" s="78"/>
      <c r="R46" s="79"/>
      <c r="S46" s="79"/>
      <c r="T46" s="79"/>
      <c r="U46" s="79"/>
      <c r="V46" s="78"/>
      <c r="W46" s="74"/>
      <c r="X46" s="76"/>
      <c r="Y46" s="80"/>
    </row>
    <row r="47" spans="1:32" ht="17.25" customHeight="1" thickBot="1" x14ac:dyDescent="0.25">
      <c r="A47" s="80"/>
      <c r="B47" s="75" t="s">
        <v>42</v>
      </c>
      <c r="C47" s="80"/>
      <c r="D47" s="80"/>
      <c r="E47" s="80"/>
      <c r="F47" s="80"/>
      <c r="G47" s="80"/>
      <c r="H47" s="80"/>
      <c r="I47" s="80"/>
      <c r="J47" s="80"/>
      <c r="K47" s="80"/>
      <c r="L47" s="80"/>
      <c r="M47" s="80"/>
      <c r="N47" s="80"/>
      <c r="O47" s="80"/>
      <c r="P47" s="80"/>
      <c r="Q47" s="80"/>
      <c r="R47" s="80"/>
      <c r="S47" s="80"/>
      <c r="T47" s="80"/>
      <c r="U47" s="80"/>
      <c r="V47" s="80"/>
      <c r="W47" s="80"/>
      <c r="X47" s="80"/>
      <c r="Y47" s="80"/>
    </row>
    <row r="48" spans="1:32" ht="17.25" customHeight="1" thickBot="1" x14ac:dyDescent="0.25">
      <c r="A48" s="80"/>
      <c r="B48" s="151" t="s">
        <v>53</v>
      </c>
      <c r="C48" s="152"/>
      <c r="D48" s="152"/>
      <c r="E48" s="152"/>
      <c r="F48" s="152"/>
      <c r="G48" s="158">
        <f>G42-G45</f>
        <v>0</v>
      </c>
      <c r="H48" s="159"/>
      <c r="I48" s="159"/>
      <c r="J48" s="159"/>
      <c r="K48" s="160"/>
      <c r="L48" s="77" t="s">
        <v>1</v>
      </c>
      <c r="M48" s="77" t="s">
        <v>19</v>
      </c>
      <c r="N48" s="77" t="s">
        <v>41</v>
      </c>
      <c r="O48" s="77"/>
      <c r="P48" s="78"/>
      <c r="Q48" s="78"/>
      <c r="R48" s="79"/>
      <c r="S48" s="79"/>
      <c r="T48" s="79"/>
      <c r="U48" s="79"/>
      <c r="V48" s="78"/>
      <c r="W48" s="74"/>
      <c r="X48" s="76"/>
      <c r="Y48" s="80"/>
    </row>
  </sheetData>
  <mergeCells count="76">
    <mergeCell ref="B37:F37"/>
    <mergeCell ref="G37:I37"/>
    <mergeCell ref="K37:P37"/>
    <mergeCell ref="R37:U37"/>
    <mergeCell ref="V37:Y37"/>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1:B22"/>
    <mergeCell ref="X9:Y9"/>
    <mergeCell ref="B30:B31"/>
    <mergeCell ref="C30:F30"/>
    <mergeCell ref="U30:V30"/>
    <mergeCell ref="C31:F31"/>
    <mergeCell ref="U31:V31"/>
    <mergeCell ref="C17:F17"/>
    <mergeCell ref="B10:F10"/>
    <mergeCell ref="U17:V17"/>
    <mergeCell ref="B27:AC27"/>
    <mergeCell ref="B45:F45"/>
    <mergeCell ref="G45:K45"/>
    <mergeCell ref="B46:F46"/>
    <mergeCell ref="G46:K46"/>
    <mergeCell ref="B48:F48"/>
    <mergeCell ref="G48:K48"/>
  </mergeCells>
  <phoneticPr fontId="1"/>
  <dataValidations count="2">
    <dataValidation imeMode="off" allowBlank="1" showInputMessage="1" showErrorMessage="1" sqref="G14 E35 M10 R15:R26 V34:V35 K35:P35 G34:G35 K7:L10 G16 K16:P16 E16 R34:R35 M34:P34 B10 V7:V10 J34 L5:L6 E7:E9 Q14 U14 L14:O14 G7:G10 R7:R10 L42:N42 M43:N43 M15:P15 V15:V16 V42:V46 M5:P5 R42:R46 B14:B15 E5:K5 AH11:AH13 G42:G46 O42:P43 R30:R32 G37 E44 K44:P44 L48:P48 V48 G48 R48 L45:P46"/>
    <dataValidation type="list" allowBlank="1" showInputMessage="1" showErrorMessage="1" sqref="G40:G41 G37">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view="pageBreakPreview" zoomScale="90" zoomScaleNormal="100" zoomScaleSheetLayoutView="90" workbookViewId="0">
      <selection activeCell="B7" sqref="B7"/>
    </sheetView>
  </sheetViews>
  <sheetFormatPr defaultRowHeight="12.75" x14ac:dyDescent="0.2"/>
  <cols>
    <col min="1" max="1" width="12" customWidth="1"/>
    <col min="2" max="2" width="59.5" customWidth="1"/>
    <col min="3" max="3" width="11.1640625" customWidth="1"/>
    <col min="4" max="4" width="22" customWidth="1"/>
    <col min="5" max="5" width="65.6640625" customWidth="1"/>
    <col min="6" max="7" width="17.33203125" customWidth="1"/>
    <col min="8" max="8" width="25" customWidth="1"/>
    <col min="257" max="257" width="12" customWidth="1"/>
    <col min="258" max="258" width="59.5" customWidth="1"/>
    <col min="259" max="259" width="11.1640625" customWidth="1"/>
    <col min="260" max="260" width="22" customWidth="1"/>
    <col min="261" max="261" width="65.6640625" customWidth="1"/>
    <col min="262" max="263" width="17.33203125" customWidth="1"/>
    <col min="264" max="264" width="25" customWidth="1"/>
    <col min="513" max="513" width="12" customWidth="1"/>
    <col min="514" max="514" width="59.5" customWidth="1"/>
    <col min="515" max="515" width="11.1640625" customWidth="1"/>
    <col min="516" max="516" width="22" customWidth="1"/>
    <col min="517" max="517" width="65.6640625" customWidth="1"/>
    <col min="518" max="519" width="17.33203125" customWidth="1"/>
    <col min="520" max="520" width="25" customWidth="1"/>
    <col min="769" max="769" width="12" customWidth="1"/>
    <col min="770" max="770" width="59.5" customWidth="1"/>
    <col min="771" max="771" width="11.1640625" customWidth="1"/>
    <col min="772" max="772" width="22" customWidth="1"/>
    <col min="773" max="773" width="65.6640625" customWidth="1"/>
    <col min="774" max="775" width="17.33203125" customWidth="1"/>
    <col min="776" max="776" width="25" customWidth="1"/>
    <col min="1025" max="1025" width="12" customWidth="1"/>
    <col min="1026" max="1026" width="59.5" customWidth="1"/>
    <col min="1027" max="1027" width="11.1640625" customWidth="1"/>
    <col min="1028" max="1028" width="22" customWidth="1"/>
    <col min="1029" max="1029" width="65.6640625" customWidth="1"/>
    <col min="1030" max="1031" width="17.33203125" customWidth="1"/>
    <col min="1032" max="1032" width="25" customWidth="1"/>
    <col min="1281" max="1281" width="12" customWidth="1"/>
    <col min="1282" max="1282" width="59.5" customWidth="1"/>
    <col min="1283" max="1283" width="11.1640625" customWidth="1"/>
    <col min="1284" max="1284" width="22" customWidth="1"/>
    <col min="1285" max="1285" width="65.6640625" customWidth="1"/>
    <col min="1286" max="1287" width="17.33203125" customWidth="1"/>
    <col min="1288" max="1288" width="25" customWidth="1"/>
    <col min="1537" max="1537" width="12" customWidth="1"/>
    <col min="1538" max="1538" width="59.5" customWidth="1"/>
    <col min="1539" max="1539" width="11.1640625" customWidth="1"/>
    <col min="1540" max="1540" width="22" customWidth="1"/>
    <col min="1541" max="1541" width="65.6640625" customWidth="1"/>
    <col min="1542" max="1543" width="17.33203125" customWidth="1"/>
    <col min="1544" max="1544" width="25" customWidth="1"/>
    <col min="1793" max="1793" width="12" customWidth="1"/>
    <col min="1794" max="1794" width="59.5" customWidth="1"/>
    <col min="1795" max="1795" width="11.1640625" customWidth="1"/>
    <col min="1796" max="1796" width="22" customWidth="1"/>
    <col min="1797" max="1797" width="65.6640625" customWidth="1"/>
    <col min="1798" max="1799" width="17.33203125" customWidth="1"/>
    <col min="1800" max="1800" width="25" customWidth="1"/>
    <col min="2049" max="2049" width="12" customWidth="1"/>
    <col min="2050" max="2050" width="59.5" customWidth="1"/>
    <col min="2051" max="2051" width="11.1640625" customWidth="1"/>
    <col min="2052" max="2052" width="22" customWidth="1"/>
    <col min="2053" max="2053" width="65.6640625" customWidth="1"/>
    <col min="2054" max="2055" width="17.33203125" customWidth="1"/>
    <col min="2056" max="2056" width="25" customWidth="1"/>
    <col min="2305" max="2305" width="12" customWidth="1"/>
    <col min="2306" max="2306" width="59.5" customWidth="1"/>
    <col min="2307" max="2307" width="11.1640625" customWidth="1"/>
    <col min="2308" max="2308" width="22" customWidth="1"/>
    <col min="2309" max="2309" width="65.6640625" customWidth="1"/>
    <col min="2310" max="2311" width="17.33203125" customWidth="1"/>
    <col min="2312" max="2312" width="25" customWidth="1"/>
    <col min="2561" max="2561" width="12" customWidth="1"/>
    <col min="2562" max="2562" width="59.5" customWidth="1"/>
    <col min="2563" max="2563" width="11.1640625" customWidth="1"/>
    <col min="2564" max="2564" width="22" customWidth="1"/>
    <col min="2565" max="2565" width="65.6640625" customWidth="1"/>
    <col min="2566" max="2567" width="17.33203125" customWidth="1"/>
    <col min="2568" max="2568" width="25" customWidth="1"/>
    <col min="2817" max="2817" width="12" customWidth="1"/>
    <col min="2818" max="2818" width="59.5" customWidth="1"/>
    <col min="2819" max="2819" width="11.1640625" customWidth="1"/>
    <col min="2820" max="2820" width="22" customWidth="1"/>
    <col min="2821" max="2821" width="65.6640625" customWidth="1"/>
    <col min="2822" max="2823" width="17.33203125" customWidth="1"/>
    <col min="2824" max="2824" width="25" customWidth="1"/>
    <col min="3073" max="3073" width="12" customWidth="1"/>
    <col min="3074" max="3074" width="59.5" customWidth="1"/>
    <col min="3075" max="3075" width="11.1640625" customWidth="1"/>
    <col min="3076" max="3076" width="22" customWidth="1"/>
    <col min="3077" max="3077" width="65.6640625" customWidth="1"/>
    <col min="3078" max="3079" width="17.33203125" customWidth="1"/>
    <col min="3080" max="3080" width="25" customWidth="1"/>
    <col min="3329" max="3329" width="12" customWidth="1"/>
    <col min="3330" max="3330" width="59.5" customWidth="1"/>
    <col min="3331" max="3331" width="11.1640625" customWidth="1"/>
    <col min="3332" max="3332" width="22" customWidth="1"/>
    <col min="3333" max="3333" width="65.6640625" customWidth="1"/>
    <col min="3334" max="3335" width="17.33203125" customWidth="1"/>
    <col min="3336" max="3336" width="25" customWidth="1"/>
    <col min="3585" max="3585" width="12" customWidth="1"/>
    <col min="3586" max="3586" width="59.5" customWidth="1"/>
    <col min="3587" max="3587" width="11.1640625" customWidth="1"/>
    <col min="3588" max="3588" width="22" customWidth="1"/>
    <col min="3589" max="3589" width="65.6640625" customWidth="1"/>
    <col min="3590" max="3591" width="17.33203125" customWidth="1"/>
    <col min="3592" max="3592" width="25" customWidth="1"/>
    <col min="3841" max="3841" width="12" customWidth="1"/>
    <col min="3842" max="3842" width="59.5" customWidth="1"/>
    <col min="3843" max="3843" width="11.1640625" customWidth="1"/>
    <col min="3844" max="3844" width="22" customWidth="1"/>
    <col min="3845" max="3845" width="65.6640625" customWidth="1"/>
    <col min="3846" max="3847" width="17.33203125" customWidth="1"/>
    <col min="3848" max="3848" width="25" customWidth="1"/>
    <col min="4097" max="4097" width="12" customWidth="1"/>
    <col min="4098" max="4098" width="59.5" customWidth="1"/>
    <col min="4099" max="4099" width="11.1640625" customWidth="1"/>
    <col min="4100" max="4100" width="22" customWidth="1"/>
    <col min="4101" max="4101" width="65.6640625" customWidth="1"/>
    <col min="4102" max="4103" width="17.33203125" customWidth="1"/>
    <col min="4104" max="4104" width="25" customWidth="1"/>
    <col min="4353" max="4353" width="12" customWidth="1"/>
    <col min="4354" max="4354" width="59.5" customWidth="1"/>
    <col min="4355" max="4355" width="11.1640625" customWidth="1"/>
    <col min="4356" max="4356" width="22" customWidth="1"/>
    <col min="4357" max="4357" width="65.6640625" customWidth="1"/>
    <col min="4358" max="4359" width="17.33203125" customWidth="1"/>
    <col min="4360" max="4360" width="25" customWidth="1"/>
    <col min="4609" max="4609" width="12" customWidth="1"/>
    <col min="4610" max="4610" width="59.5" customWidth="1"/>
    <col min="4611" max="4611" width="11.1640625" customWidth="1"/>
    <col min="4612" max="4612" width="22" customWidth="1"/>
    <col min="4613" max="4613" width="65.6640625" customWidth="1"/>
    <col min="4614" max="4615" width="17.33203125" customWidth="1"/>
    <col min="4616" max="4616" width="25" customWidth="1"/>
    <col min="4865" max="4865" width="12" customWidth="1"/>
    <col min="4866" max="4866" width="59.5" customWidth="1"/>
    <col min="4867" max="4867" width="11.1640625" customWidth="1"/>
    <col min="4868" max="4868" width="22" customWidth="1"/>
    <col min="4869" max="4869" width="65.6640625" customWidth="1"/>
    <col min="4870" max="4871" width="17.33203125" customWidth="1"/>
    <col min="4872" max="4872" width="25" customWidth="1"/>
    <col min="5121" max="5121" width="12" customWidth="1"/>
    <col min="5122" max="5122" width="59.5" customWidth="1"/>
    <col min="5123" max="5123" width="11.1640625" customWidth="1"/>
    <col min="5124" max="5124" width="22" customWidth="1"/>
    <col min="5125" max="5125" width="65.6640625" customWidth="1"/>
    <col min="5126" max="5127" width="17.33203125" customWidth="1"/>
    <col min="5128" max="5128" width="25" customWidth="1"/>
    <col min="5377" max="5377" width="12" customWidth="1"/>
    <col min="5378" max="5378" width="59.5" customWidth="1"/>
    <col min="5379" max="5379" width="11.1640625" customWidth="1"/>
    <col min="5380" max="5380" width="22" customWidth="1"/>
    <col min="5381" max="5381" width="65.6640625" customWidth="1"/>
    <col min="5382" max="5383" width="17.33203125" customWidth="1"/>
    <col min="5384" max="5384" width="25" customWidth="1"/>
    <col min="5633" max="5633" width="12" customWidth="1"/>
    <col min="5634" max="5634" width="59.5" customWidth="1"/>
    <col min="5635" max="5635" width="11.1640625" customWidth="1"/>
    <col min="5636" max="5636" width="22" customWidth="1"/>
    <col min="5637" max="5637" width="65.6640625" customWidth="1"/>
    <col min="5638" max="5639" width="17.33203125" customWidth="1"/>
    <col min="5640" max="5640" width="25" customWidth="1"/>
    <col min="5889" max="5889" width="12" customWidth="1"/>
    <col min="5890" max="5890" width="59.5" customWidth="1"/>
    <col min="5891" max="5891" width="11.1640625" customWidth="1"/>
    <col min="5892" max="5892" width="22" customWidth="1"/>
    <col min="5893" max="5893" width="65.6640625" customWidth="1"/>
    <col min="5894" max="5895" width="17.33203125" customWidth="1"/>
    <col min="5896" max="5896" width="25" customWidth="1"/>
    <col min="6145" max="6145" width="12" customWidth="1"/>
    <col min="6146" max="6146" width="59.5" customWidth="1"/>
    <col min="6147" max="6147" width="11.1640625" customWidth="1"/>
    <col min="6148" max="6148" width="22" customWidth="1"/>
    <col min="6149" max="6149" width="65.6640625" customWidth="1"/>
    <col min="6150" max="6151" width="17.33203125" customWidth="1"/>
    <col min="6152" max="6152" width="25" customWidth="1"/>
    <col min="6401" max="6401" width="12" customWidth="1"/>
    <col min="6402" max="6402" width="59.5" customWidth="1"/>
    <col min="6403" max="6403" width="11.1640625" customWidth="1"/>
    <col min="6404" max="6404" width="22" customWidth="1"/>
    <col min="6405" max="6405" width="65.6640625" customWidth="1"/>
    <col min="6406" max="6407" width="17.33203125" customWidth="1"/>
    <col min="6408" max="6408" width="25" customWidth="1"/>
    <col min="6657" max="6657" width="12" customWidth="1"/>
    <col min="6658" max="6658" width="59.5" customWidth="1"/>
    <col min="6659" max="6659" width="11.1640625" customWidth="1"/>
    <col min="6660" max="6660" width="22" customWidth="1"/>
    <col min="6661" max="6661" width="65.6640625" customWidth="1"/>
    <col min="6662" max="6663" width="17.33203125" customWidth="1"/>
    <col min="6664" max="6664" width="25" customWidth="1"/>
    <col min="6913" max="6913" width="12" customWidth="1"/>
    <col min="6914" max="6914" width="59.5" customWidth="1"/>
    <col min="6915" max="6915" width="11.1640625" customWidth="1"/>
    <col min="6916" max="6916" width="22" customWidth="1"/>
    <col min="6917" max="6917" width="65.6640625" customWidth="1"/>
    <col min="6918" max="6919" width="17.33203125" customWidth="1"/>
    <col min="6920" max="6920" width="25" customWidth="1"/>
    <col min="7169" max="7169" width="12" customWidth="1"/>
    <col min="7170" max="7170" width="59.5" customWidth="1"/>
    <col min="7171" max="7171" width="11.1640625" customWidth="1"/>
    <col min="7172" max="7172" width="22" customWidth="1"/>
    <col min="7173" max="7173" width="65.6640625" customWidth="1"/>
    <col min="7174" max="7175" width="17.33203125" customWidth="1"/>
    <col min="7176" max="7176" width="25" customWidth="1"/>
    <col min="7425" max="7425" width="12" customWidth="1"/>
    <col min="7426" max="7426" width="59.5" customWidth="1"/>
    <col min="7427" max="7427" width="11.1640625" customWidth="1"/>
    <col min="7428" max="7428" width="22" customWidth="1"/>
    <col min="7429" max="7429" width="65.6640625" customWidth="1"/>
    <col min="7430" max="7431" width="17.33203125" customWidth="1"/>
    <col min="7432" max="7432" width="25" customWidth="1"/>
    <col min="7681" max="7681" width="12" customWidth="1"/>
    <col min="7682" max="7682" width="59.5" customWidth="1"/>
    <col min="7683" max="7683" width="11.1640625" customWidth="1"/>
    <col min="7684" max="7684" width="22" customWidth="1"/>
    <col min="7685" max="7685" width="65.6640625" customWidth="1"/>
    <col min="7686" max="7687" width="17.33203125" customWidth="1"/>
    <col min="7688" max="7688" width="25" customWidth="1"/>
    <col min="7937" max="7937" width="12" customWidth="1"/>
    <col min="7938" max="7938" width="59.5" customWidth="1"/>
    <col min="7939" max="7939" width="11.1640625" customWidth="1"/>
    <col min="7940" max="7940" width="22" customWidth="1"/>
    <col min="7941" max="7941" width="65.6640625" customWidth="1"/>
    <col min="7942" max="7943" width="17.33203125" customWidth="1"/>
    <col min="7944" max="7944" width="25" customWidth="1"/>
    <col min="8193" max="8193" width="12" customWidth="1"/>
    <col min="8194" max="8194" width="59.5" customWidth="1"/>
    <col min="8195" max="8195" width="11.1640625" customWidth="1"/>
    <col min="8196" max="8196" width="22" customWidth="1"/>
    <col min="8197" max="8197" width="65.6640625" customWidth="1"/>
    <col min="8198" max="8199" width="17.33203125" customWidth="1"/>
    <col min="8200" max="8200" width="25" customWidth="1"/>
    <col min="8449" max="8449" width="12" customWidth="1"/>
    <col min="8450" max="8450" width="59.5" customWidth="1"/>
    <col min="8451" max="8451" width="11.1640625" customWidth="1"/>
    <col min="8452" max="8452" width="22" customWidth="1"/>
    <col min="8453" max="8453" width="65.6640625" customWidth="1"/>
    <col min="8454" max="8455" width="17.33203125" customWidth="1"/>
    <col min="8456" max="8456" width="25" customWidth="1"/>
    <col min="8705" max="8705" width="12" customWidth="1"/>
    <col min="8706" max="8706" width="59.5" customWidth="1"/>
    <col min="8707" max="8707" width="11.1640625" customWidth="1"/>
    <col min="8708" max="8708" width="22" customWidth="1"/>
    <col min="8709" max="8709" width="65.6640625" customWidth="1"/>
    <col min="8710" max="8711" width="17.33203125" customWidth="1"/>
    <col min="8712" max="8712" width="25" customWidth="1"/>
    <col min="8961" max="8961" width="12" customWidth="1"/>
    <col min="8962" max="8962" width="59.5" customWidth="1"/>
    <col min="8963" max="8963" width="11.1640625" customWidth="1"/>
    <col min="8964" max="8964" width="22" customWidth="1"/>
    <col min="8965" max="8965" width="65.6640625" customWidth="1"/>
    <col min="8966" max="8967" width="17.33203125" customWidth="1"/>
    <col min="8968" max="8968" width="25" customWidth="1"/>
    <col min="9217" max="9217" width="12" customWidth="1"/>
    <col min="9218" max="9218" width="59.5" customWidth="1"/>
    <col min="9219" max="9219" width="11.1640625" customWidth="1"/>
    <col min="9220" max="9220" width="22" customWidth="1"/>
    <col min="9221" max="9221" width="65.6640625" customWidth="1"/>
    <col min="9222" max="9223" width="17.33203125" customWidth="1"/>
    <col min="9224" max="9224" width="25" customWidth="1"/>
    <col min="9473" max="9473" width="12" customWidth="1"/>
    <col min="9474" max="9474" width="59.5" customWidth="1"/>
    <col min="9475" max="9475" width="11.1640625" customWidth="1"/>
    <col min="9476" max="9476" width="22" customWidth="1"/>
    <col min="9477" max="9477" width="65.6640625" customWidth="1"/>
    <col min="9478" max="9479" width="17.33203125" customWidth="1"/>
    <col min="9480" max="9480" width="25" customWidth="1"/>
    <col min="9729" max="9729" width="12" customWidth="1"/>
    <col min="9730" max="9730" width="59.5" customWidth="1"/>
    <col min="9731" max="9731" width="11.1640625" customWidth="1"/>
    <col min="9732" max="9732" width="22" customWidth="1"/>
    <col min="9733" max="9733" width="65.6640625" customWidth="1"/>
    <col min="9734" max="9735" width="17.33203125" customWidth="1"/>
    <col min="9736" max="9736" width="25" customWidth="1"/>
    <col min="9985" max="9985" width="12" customWidth="1"/>
    <col min="9986" max="9986" width="59.5" customWidth="1"/>
    <col min="9987" max="9987" width="11.1640625" customWidth="1"/>
    <col min="9988" max="9988" width="22" customWidth="1"/>
    <col min="9989" max="9989" width="65.6640625" customWidth="1"/>
    <col min="9990" max="9991" width="17.33203125" customWidth="1"/>
    <col min="9992" max="9992" width="25" customWidth="1"/>
    <col min="10241" max="10241" width="12" customWidth="1"/>
    <col min="10242" max="10242" width="59.5" customWidth="1"/>
    <col min="10243" max="10243" width="11.1640625" customWidth="1"/>
    <col min="10244" max="10244" width="22" customWidth="1"/>
    <col min="10245" max="10245" width="65.6640625" customWidth="1"/>
    <col min="10246" max="10247" width="17.33203125" customWidth="1"/>
    <col min="10248" max="10248" width="25" customWidth="1"/>
    <col min="10497" max="10497" width="12" customWidth="1"/>
    <col min="10498" max="10498" width="59.5" customWidth="1"/>
    <col min="10499" max="10499" width="11.1640625" customWidth="1"/>
    <col min="10500" max="10500" width="22" customWidth="1"/>
    <col min="10501" max="10501" width="65.6640625" customWidth="1"/>
    <col min="10502" max="10503" width="17.33203125" customWidth="1"/>
    <col min="10504" max="10504" width="25" customWidth="1"/>
    <col min="10753" max="10753" width="12" customWidth="1"/>
    <col min="10754" max="10754" width="59.5" customWidth="1"/>
    <col min="10755" max="10755" width="11.1640625" customWidth="1"/>
    <col min="10756" max="10756" width="22" customWidth="1"/>
    <col min="10757" max="10757" width="65.6640625" customWidth="1"/>
    <col min="10758" max="10759" width="17.33203125" customWidth="1"/>
    <col min="10760" max="10760" width="25" customWidth="1"/>
    <col min="11009" max="11009" width="12" customWidth="1"/>
    <col min="11010" max="11010" width="59.5" customWidth="1"/>
    <col min="11011" max="11011" width="11.1640625" customWidth="1"/>
    <col min="11012" max="11012" width="22" customWidth="1"/>
    <col min="11013" max="11013" width="65.6640625" customWidth="1"/>
    <col min="11014" max="11015" width="17.33203125" customWidth="1"/>
    <col min="11016" max="11016" width="25" customWidth="1"/>
    <col min="11265" max="11265" width="12" customWidth="1"/>
    <col min="11266" max="11266" width="59.5" customWidth="1"/>
    <col min="11267" max="11267" width="11.1640625" customWidth="1"/>
    <col min="11268" max="11268" width="22" customWidth="1"/>
    <col min="11269" max="11269" width="65.6640625" customWidth="1"/>
    <col min="11270" max="11271" width="17.33203125" customWidth="1"/>
    <col min="11272" max="11272" width="25" customWidth="1"/>
    <col min="11521" max="11521" width="12" customWidth="1"/>
    <col min="11522" max="11522" width="59.5" customWidth="1"/>
    <col min="11523" max="11523" width="11.1640625" customWidth="1"/>
    <col min="11524" max="11524" width="22" customWidth="1"/>
    <col min="11525" max="11525" width="65.6640625" customWidth="1"/>
    <col min="11526" max="11527" width="17.33203125" customWidth="1"/>
    <col min="11528" max="11528" width="25" customWidth="1"/>
    <col min="11777" max="11777" width="12" customWidth="1"/>
    <col min="11778" max="11778" width="59.5" customWidth="1"/>
    <col min="11779" max="11779" width="11.1640625" customWidth="1"/>
    <col min="11780" max="11780" width="22" customWidth="1"/>
    <col min="11781" max="11781" width="65.6640625" customWidth="1"/>
    <col min="11782" max="11783" width="17.33203125" customWidth="1"/>
    <col min="11784" max="11784" width="25" customWidth="1"/>
    <col min="12033" max="12033" width="12" customWidth="1"/>
    <col min="12034" max="12034" width="59.5" customWidth="1"/>
    <col min="12035" max="12035" width="11.1640625" customWidth="1"/>
    <col min="12036" max="12036" width="22" customWidth="1"/>
    <col min="12037" max="12037" width="65.6640625" customWidth="1"/>
    <col min="12038" max="12039" width="17.33203125" customWidth="1"/>
    <col min="12040" max="12040" width="25" customWidth="1"/>
    <col min="12289" max="12289" width="12" customWidth="1"/>
    <col min="12290" max="12290" width="59.5" customWidth="1"/>
    <col min="12291" max="12291" width="11.1640625" customWidth="1"/>
    <col min="12292" max="12292" width="22" customWidth="1"/>
    <col min="12293" max="12293" width="65.6640625" customWidth="1"/>
    <col min="12294" max="12295" width="17.33203125" customWidth="1"/>
    <col min="12296" max="12296" width="25" customWidth="1"/>
    <col min="12545" max="12545" width="12" customWidth="1"/>
    <col min="12546" max="12546" width="59.5" customWidth="1"/>
    <col min="12547" max="12547" width="11.1640625" customWidth="1"/>
    <col min="12548" max="12548" width="22" customWidth="1"/>
    <col min="12549" max="12549" width="65.6640625" customWidth="1"/>
    <col min="12550" max="12551" width="17.33203125" customWidth="1"/>
    <col min="12552" max="12552" width="25" customWidth="1"/>
    <col min="12801" max="12801" width="12" customWidth="1"/>
    <col min="12802" max="12802" width="59.5" customWidth="1"/>
    <col min="12803" max="12803" width="11.1640625" customWidth="1"/>
    <col min="12804" max="12804" width="22" customWidth="1"/>
    <col min="12805" max="12805" width="65.6640625" customWidth="1"/>
    <col min="12806" max="12807" width="17.33203125" customWidth="1"/>
    <col min="12808" max="12808" width="25" customWidth="1"/>
    <col min="13057" max="13057" width="12" customWidth="1"/>
    <col min="13058" max="13058" width="59.5" customWidth="1"/>
    <col min="13059" max="13059" width="11.1640625" customWidth="1"/>
    <col min="13060" max="13060" width="22" customWidth="1"/>
    <col min="13061" max="13061" width="65.6640625" customWidth="1"/>
    <col min="13062" max="13063" width="17.33203125" customWidth="1"/>
    <col min="13064" max="13064" width="25" customWidth="1"/>
    <col min="13313" max="13313" width="12" customWidth="1"/>
    <col min="13314" max="13314" width="59.5" customWidth="1"/>
    <col min="13315" max="13315" width="11.1640625" customWidth="1"/>
    <col min="13316" max="13316" width="22" customWidth="1"/>
    <col min="13317" max="13317" width="65.6640625" customWidth="1"/>
    <col min="13318" max="13319" width="17.33203125" customWidth="1"/>
    <col min="13320" max="13320" width="25" customWidth="1"/>
    <col min="13569" max="13569" width="12" customWidth="1"/>
    <col min="13570" max="13570" width="59.5" customWidth="1"/>
    <col min="13571" max="13571" width="11.1640625" customWidth="1"/>
    <col min="13572" max="13572" width="22" customWidth="1"/>
    <col min="13573" max="13573" width="65.6640625" customWidth="1"/>
    <col min="13574" max="13575" width="17.33203125" customWidth="1"/>
    <col min="13576" max="13576" width="25" customWidth="1"/>
    <col min="13825" max="13825" width="12" customWidth="1"/>
    <col min="13826" max="13826" width="59.5" customWidth="1"/>
    <col min="13827" max="13827" width="11.1640625" customWidth="1"/>
    <col min="13828" max="13828" width="22" customWidth="1"/>
    <col min="13829" max="13829" width="65.6640625" customWidth="1"/>
    <col min="13830" max="13831" width="17.33203125" customWidth="1"/>
    <col min="13832" max="13832" width="25" customWidth="1"/>
    <col min="14081" max="14081" width="12" customWidth="1"/>
    <col min="14082" max="14082" width="59.5" customWidth="1"/>
    <col min="14083" max="14083" width="11.1640625" customWidth="1"/>
    <col min="14084" max="14084" width="22" customWidth="1"/>
    <col min="14085" max="14085" width="65.6640625" customWidth="1"/>
    <col min="14086" max="14087" width="17.33203125" customWidth="1"/>
    <col min="14088" max="14088" width="25" customWidth="1"/>
    <col min="14337" max="14337" width="12" customWidth="1"/>
    <col min="14338" max="14338" width="59.5" customWidth="1"/>
    <col min="14339" max="14339" width="11.1640625" customWidth="1"/>
    <col min="14340" max="14340" width="22" customWidth="1"/>
    <col min="14341" max="14341" width="65.6640625" customWidth="1"/>
    <col min="14342" max="14343" width="17.33203125" customWidth="1"/>
    <col min="14344" max="14344" width="25" customWidth="1"/>
    <col min="14593" max="14593" width="12" customWidth="1"/>
    <col min="14594" max="14594" width="59.5" customWidth="1"/>
    <col min="14595" max="14595" width="11.1640625" customWidth="1"/>
    <col min="14596" max="14596" width="22" customWidth="1"/>
    <col min="14597" max="14597" width="65.6640625" customWidth="1"/>
    <col min="14598" max="14599" width="17.33203125" customWidth="1"/>
    <col min="14600" max="14600" width="25" customWidth="1"/>
    <col min="14849" max="14849" width="12" customWidth="1"/>
    <col min="14850" max="14850" width="59.5" customWidth="1"/>
    <col min="14851" max="14851" width="11.1640625" customWidth="1"/>
    <col min="14852" max="14852" width="22" customWidth="1"/>
    <col min="14853" max="14853" width="65.6640625" customWidth="1"/>
    <col min="14854" max="14855" width="17.33203125" customWidth="1"/>
    <col min="14856" max="14856" width="25" customWidth="1"/>
    <col min="15105" max="15105" width="12" customWidth="1"/>
    <col min="15106" max="15106" width="59.5" customWidth="1"/>
    <col min="15107" max="15107" width="11.1640625" customWidth="1"/>
    <col min="15108" max="15108" width="22" customWidth="1"/>
    <col min="15109" max="15109" width="65.6640625" customWidth="1"/>
    <col min="15110" max="15111" width="17.33203125" customWidth="1"/>
    <col min="15112" max="15112" width="25" customWidth="1"/>
    <col min="15361" max="15361" width="12" customWidth="1"/>
    <col min="15362" max="15362" width="59.5" customWidth="1"/>
    <col min="15363" max="15363" width="11.1640625" customWidth="1"/>
    <col min="15364" max="15364" width="22" customWidth="1"/>
    <col min="15365" max="15365" width="65.6640625" customWidth="1"/>
    <col min="15366" max="15367" width="17.33203125" customWidth="1"/>
    <col min="15368" max="15368" width="25" customWidth="1"/>
    <col min="15617" max="15617" width="12" customWidth="1"/>
    <col min="15618" max="15618" width="59.5" customWidth="1"/>
    <col min="15619" max="15619" width="11.1640625" customWidth="1"/>
    <col min="15620" max="15620" width="22" customWidth="1"/>
    <col min="15621" max="15621" width="65.6640625" customWidth="1"/>
    <col min="15622" max="15623" width="17.33203125" customWidth="1"/>
    <col min="15624" max="15624" width="25" customWidth="1"/>
    <col min="15873" max="15873" width="12" customWidth="1"/>
    <col min="15874" max="15874" width="59.5" customWidth="1"/>
    <col min="15875" max="15875" width="11.1640625" customWidth="1"/>
    <col min="15876" max="15876" width="22" customWidth="1"/>
    <col min="15877" max="15877" width="65.6640625" customWidth="1"/>
    <col min="15878" max="15879" width="17.33203125" customWidth="1"/>
    <col min="15880" max="15880" width="25" customWidth="1"/>
    <col min="16129" max="16129" width="12" customWidth="1"/>
    <col min="16130" max="16130" width="59.5" customWidth="1"/>
    <col min="16131" max="16131" width="11.1640625" customWidth="1"/>
    <col min="16132" max="16132" width="22" customWidth="1"/>
    <col min="16133" max="16133" width="65.6640625" customWidth="1"/>
    <col min="16134" max="16135" width="17.33203125" customWidth="1"/>
    <col min="16136" max="16136" width="25" customWidth="1"/>
  </cols>
  <sheetData>
    <row r="1" spans="1:11" s="83" customFormat="1" ht="22.5" customHeight="1" x14ac:dyDescent="0.2">
      <c r="A1" s="215"/>
      <c r="B1" s="215"/>
      <c r="C1" s="215"/>
      <c r="D1" s="215"/>
      <c r="E1" s="215"/>
      <c r="F1" s="215"/>
      <c r="G1" s="215"/>
      <c r="H1" s="215"/>
    </row>
    <row r="2" spans="1:11" s="83" customFormat="1" ht="32.25" customHeight="1" x14ac:dyDescent="0.2">
      <c r="A2" s="216" t="s">
        <v>57</v>
      </c>
      <c r="B2" s="217"/>
      <c r="C2" s="218" t="s">
        <v>58</v>
      </c>
      <c r="D2" s="219"/>
      <c r="E2" s="219"/>
      <c r="F2" s="219"/>
      <c r="G2" s="219"/>
      <c r="H2" s="219"/>
      <c r="I2" s="84"/>
    </row>
    <row r="3" spans="1:11" s="83" customFormat="1" ht="31.15" customHeight="1" x14ac:dyDescent="0.2">
      <c r="A3" s="220" t="s">
        <v>59</v>
      </c>
      <c r="B3" s="221"/>
      <c r="C3" s="221"/>
      <c r="D3" s="221"/>
      <c r="E3" s="221"/>
      <c r="F3" s="221"/>
      <c r="G3" s="221"/>
      <c r="H3" s="222"/>
      <c r="I3" s="84"/>
    </row>
    <row r="4" spans="1:11" s="83" customFormat="1" ht="38.25" customHeight="1" x14ac:dyDescent="0.2">
      <c r="A4" s="85" t="s">
        <v>60</v>
      </c>
      <c r="B4" s="86" t="s">
        <v>61</v>
      </c>
      <c r="C4" s="86" t="s">
        <v>62</v>
      </c>
      <c r="D4" s="86" t="s">
        <v>63</v>
      </c>
      <c r="E4" s="86" t="s">
        <v>64</v>
      </c>
      <c r="F4" s="87" t="s">
        <v>65</v>
      </c>
      <c r="G4" s="88" t="s">
        <v>66</v>
      </c>
      <c r="H4" s="86" t="s">
        <v>67</v>
      </c>
      <c r="I4" s="84"/>
    </row>
    <row r="5" spans="1:11" s="83" customFormat="1" ht="26.25" customHeight="1" x14ac:dyDescent="0.2">
      <c r="A5" s="223" t="s">
        <v>68</v>
      </c>
      <c r="B5" s="223"/>
      <c r="C5" s="223"/>
      <c r="D5" s="223"/>
      <c r="E5" s="223"/>
      <c r="F5" s="223"/>
      <c r="G5" s="223"/>
      <c r="H5" s="223"/>
      <c r="I5" s="84"/>
    </row>
    <row r="6" spans="1:11" s="83" customFormat="1" ht="76.5" customHeight="1" x14ac:dyDescent="0.2">
      <c r="A6" s="89" t="s">
        <v>69</v>
      </c>
      <c r="B6" s="90" t="s">
        <v>70</v>
      </c>
      <c r="C6" s="91" t="s">
        <v>71</v>
      </c>
      <c r="D6" s="92" t="s">
        <v>72</v>
      </c>
      <c r="E6" s="93" t="s">
        <v>73</v>
      </c>
      <c r="F6" s="94" t="s">
        <v>74</v>
      </c>
      <c r="G6" s="95" t="s">
        <v>74</v>
      </c>
      <c r="H6" s="96"/>
    </row>
    <row r="7" spans="1:11" s="83" customFormat="1" ht="76.5" customHeight="1" x14ac:dyDescent="0.2">
      <c r="A7" s="97" t="s">
        <v>75</v>
      </c>
      <c r="B7" s="98" t="s">
        <v>76</v>
      </c>
      <c r="C7" s="99" t="s">
        <v>71</v>
      </c>
      <c r="D7" s="100" t="s">
        <v>77</v>
      </c>
      <c r="E7" s="101"/>
      <c r="F7" s="102" t="s">
        <v>74</v>
      </c>
      <c r="G7" s="103" t="s">
        <v>74</v>
      </c>
      <c r="H7" s="104"/>
    </row>
    <row r="8" spans="1:11" s="83" customFormat="1" ht="76.5" customHeight="1" x14ac:dyDescent="0.2">
      <c r="A8" s="97" t="s">
        <v>78</v>
      </c>
      <c r="B8" s="105" t="s">
        <v>79</v>
      </c>
      <c r="C8" s="99" t="s">
        <v>71</v>
      </c>
      <c r="D8" s="106" t="s">
        <v>80</v>
      </c>
      <c r="E8" s="107" t="s">
        <v>81</v>
      </c>
      <c r="F8" s="102" t="s">
        <v>74</v>
      </c>
      <c r="G8" s="103" t="s">
        <v>74</v>
      </c>
      <c r="H8" s="104"/>
    </row>
    <row r="9" spans="1:11" s="83" customFormat="1" ht="76.5" customHeight="1" x14ac:dyDescent="0.2">
      <c r="A9" s="108" t="s">
        <v>82</v>
      </c>
      <c r="B9" s="109" t="s">
        <v>83</v>
      </c>
      <c r="C9" s="110" t="s">
        <v>71</v>
      </c>
      <c r="D9" s="111" t="s">
        <v>84</v>
      </c>
      <c r="E9" s="112"/>
      <c r="F9" s="113" t="s">
        <v>74</v>
      </c>
      <c r="G9" s="114" t="s">
        <v>74</v>
      </c>
      <c r="H9" s="115"/>
    </row>
    <row r="10" spans="1:11" s="83" customFormat="1" ht="26.25" customHeight="1" x14ac:dyDescent="0.2">
      <c r="A10" s="223" t="s">
        <v>85</v>
      </c>
      <c r="B10" s="224"/>
      <c r="C10" s="224"/>
      <c r="D10" s="224"/>
      <c r="E10" s="223"/>
      <c r="F10" s="223"/>
      <c r="G10" s="223"/>
      <c r="H10" s="223"/>
      <c r="I10" s="84"/>
    </row>
    <row r="11" spans="1:11" s="83" customFormat="1" ht="76.5" customHeight="1" x14ac:dyDescent="0.2">
      <c r="A11" s="89" t="s">
        <v>86</v>
      </c>
      <c r="B11" s="116" t="s">
        <v>87</v>
      </c>
      <c r="C11" s="91" t="s">
        <v>71</v>
      </c>
      <c r="D11" s="92"/>
      <c r="E11" s="117" t="s">
        <v>88</v>
      </c>
      <c r="F11" s="94" t="s">
        <v>74</v>
      </c>
      <c r="G11" s="95" t="s">
        <v>74</v>
      </c>
      <c r="H11" s="96"/>
    </row>
    <row r="12" spans="1:11" s="83" customFormat="1" ht="76.5" customHeight="1" x14ac:dyDescent="0.2">
      <c r="A12" s="97" t="s">
        <v>89</v>
      </c>
      <c r="B12" s="118" t="s">
        <v>90</v>
      </c>
      <c r="C12" s="99" t="s">
        <v>71</v>
      </c>
      <c r="D12" s="106"/>
      <c r="E12" s="107" t="s">
        <v>91</v>
      </c>
      <c r="F12" s="102" t="s">
        <v>74</v>
      </c>
      <c r="G12" s="103" t="s">
        <v>74</v>
      </c>
      <c r="H12" s="104"/>
    </row>
    <row r="13" spans="1:11" s="83" customFormat="1" ht="267" customHeight="1" x14ac:dyDescent="0.2">
      <c r="A13" s="97" t="s">
        <v>92</v>
      </c>
      <c r="B13" s="119" t="s">
        <v>93</v>
      </c>
      <c r="C13" s="99" t="s">
        <v>71</v>
      </c>
      <c r="D13" s="120"/>
      <c r="E13" s="107" t="s">
        <v>94</v>
      </c>
      <c r="F13" s="102" t="s">
        <v>74</v>
      </c>
      <c r="G13" s="103" t="s">
        <v>74</v>
      </c>
      <c r="H13" s="121"/>
    </row>
    <row r="14" spans="1:11" s="83" customFormat="1" ht="76.5" customHeight="1" x14ac:dyDescent="0.2">
      <c r="A14" s="97" t="s">
        <v>95</v>
      </c>
      <c r="B14" s="119" t="s">
        <v>96</v>
      </c>
      <c r="C14" s="99" t="s">
        <v>71</v>
      </c>
      <c r="D14" s="122"/>
      <c r="E14" s="123" t="s">
        <v>97</v>
      </c>
      <c r="F14" s="102" t="s">
        <v>74</v>
      </c>
      <c r="G14" s="103" t="s">
        <v>74</v>
      </c>
      <c r="H14" s="124"/>
    </row>
    <row r="15" spans="1:11" s="83" customFormat="1" ht="76.5" customHeight="1" thickBot="1" x14ac:dyDescent="0.25">
      <c r="A15" s="125" t="s">
        <v>98</v>
      </c>
      <c r="B15" s="126" t="s">
        <v>99</v>
      </c>
      <c r="C15" s="127" t="s">
        <v>71</v>
      </c>
      <c r="D15" s="128"/>
      <c r="E15" s="129" t="s">
        <v>100</v>
      </c>
      <c r="F15" s="130" t="s">
        <v>74</v>
      </c>
      <c r="G15" s="131" t="s">
        <v>74</v>
      </c>
      <c r="H15" s="132"/>
      <c r="K15" s="133"/>
    </row>
    <row r="16" spans="1:11" s="83" customFormat="1" ht="76.5" customHeight="1" thickTop="1" x14ac:dyDescent="0.2">
      <c r="A16" s="134" t="s">
        <v>101</v>
      </c>
      <c r="B16" s="135" t="s">
        <v>102</v>
      </c>
      <c r="C16" s="136" t="s">
        <v>103</v>
      </c>
      <c r="D16" s="137"/>
      <c r="E16" s="138" t="s">
        <v>104</v>
      </c>
      <c r="F16" s="139" t="s">
        <v>105</v>
      </c>
      <c r="G16" s="140" t="s">
        <v>105</v>
      </c>
      <c r="H16" s="141"/>
      <c r="K16" s="133"/>
    </row>
    <row r="17" spans="1:11" s="83" customFormat="1" ht="76.5" customHeight="1" x14ac:dyDescent="0.2">
      <c r="A17" s="97" t="s">
        <v>106</v>
      </c>
      <c r="B17" s="119" t="s">
        <v>107</v>
      </c>
      <c r="C17" s="142" t="s">
        <v>103</v>
      </c>
      <c r="D17" s="122"/>
      <c r="E17" s="143" t="s">
        <v>108</v>
      </c>
      <c r="F17" s="102" t="s">
        <v>105</v>
      </c>
      <c r="G17" s="103" t="s">
        <v>105</v>
      </c>
      <c r="H17" s="124"/>
      <c r="K17" s="133"/>
    </row>
    <row r="18" spans="1:11" s="83" customFormat="1" ht="76.5" customHeight="1" x14ac:dyDescent="0.2">
      <c r="A18" s="97" t="s">
        <v>109</v>
      </c>
      <c r="B18" s="119" t="s">
        <v>110</v>
      </c>
      <c r="C18" s="142" t="s">
        <v>103</v>
      </c>
      <c r="D18" s="122"/>
      <c r="E18" s="143" t="s">
        <v>111</v>
      </c>
      <c r="F18" s="102" t="s">
        <v>105</v>
      </c>
      <c r="G18" s="103" t="s">
        <v>105</v>
      </c>
      <c r="H18" s="124"/>
      <c r="K18" s="133"/>
    </row>
    <row r="19" spans="1:11" s="83" customFormat="1" ht="76.5" customHeight="1" x14ac:dyDescent="0.2">
      <c r="A19" s="108" t="s">
        <v>112</v>
      </c>
      <c r="B19" s="144" t="s">
        <v>113</v>
      </c>
      <c r="C19" s="145" t="s">
        <v>103</v>
      </c>
      <c r="D19" s="146"/>
      <c r="E19" s="147" t="s">
        <v>114</v>
      </c>
      <c r="F19" s="148" t="s">
        <v>74</v>
      </c>
      <c r="G19" s="149" t="s">
        <v>74</v>
      </c>
      <c r="H19" s="150"/>
      <c r="K19" s="133"/>
    </row>
    <row r="20" spans="1:11" s="83" customFormat="1" ht="39" customHeight="1" x14ac:dyDescent="0.2">
      <c r="A20" s="214" t="s">
        <v>115</v>
      </c>
      <c r="B20" s="214"/>
      <c r="C20" s="214"/>
      <c r="D20" s="214"/>
      <c r="E20" s="214"/>
      <c r="F20" s="214"/>
      <c r="G20" s="214"/>
      <c r="H20" s="214"/>
    </row>
  </sheetData>
  <mergeCells count="7">
    <mergeCell ref="A20:H20"/>
    <mergeCell ref="A1:H1"/>
    <mergeCell ref="A2:B2"/>
    <mergeCell ref="C2:H2"/>
    <mergeCell ref="A3:H3"/>
    <mergeCell ref="A5:H5"/>
    <mergeCell ref="A10:H10"/>
  </mergeCells>
  <phoneticPr fontId="1"/>
  <conditionalFormatting sqref="C6:C7 C11 C13:C14 C9">
    <cfRule type="expression" dxfId="53" priority="46">
      <formula>H6="要連絡"</formula>
    </cfRule>
    <cfRule type="expression" dxfId="52" priority="47">
      <formula>H6="要確認"</formula>
    </cfRule>
    <cfRule type="expression" dxfId="51" priority="48">
      <formula>H6="済み"</formula>
    </cfRule>
  </conditionalFormatting>
  <conditionalFormatting sqref="D6:D7 D11 D14">
    <cfRule type="expression" dxfId="50" priority="49">
      <formula>H6="要連絡"</formula>
    </cfRule>
    <cfRule type="expression" dxfId="49" priority="50">
      <formula>H6="要確認"</formula>
    </cfRule>
    <cfRule type="expression" dxfId="48" priority="51">
      <formula>H6="済み"</formula>
    </cfRule>
  </conditionalFormatting>
  <conditionalFormatting sqref="D12">
    <cfRule type="expression" dxfId="47" priority="43">
      <formula>H12="要連絡"</formula>
    </cfRule>
    <cfRule type="expression" dxfId="46" priority="44">
      <formula>H12="要確認"</formula>
    </cfRule>
    <cfRule type="expression" dxfId="45" priority="45">
      <formula>H12="済み"</formula>
    </cfRule>
  </conditionalFormatting>
  <conditionalFormatting sqref="D9">
    <cfRule type="expression" dxfId="44" priority="40">
      <formula>H9="要連絡"</formula>
    </cfRule>
    <cfRule type="expression" dxfId="43" priority="41">
      <formula>H9="要確認"</formula>
    </cfRule>
    <cfRule type="expression" dxfId="42" priority="42">
      <formula>H9="済み"</formula>
    </cfRule>
  </conditionalFormatting>
  <conditionalFormatting sqref="C12">
    <cfRule type="expression" dxfId="41" priority="37">
      <formula>H12="要連絡"</formula>
    </cfRule>
    <cfRule type="expression" dxfId="40" priority="38">
      <formula>H12="要確認"</formula>
    </cfRule>
    <cfRule type="expression" dxfId="39" priority="39">
      <formula>H12="済み"</formula>
    </cfRule>
  </conditionalFormatting>
  <conditionalFormatting sqref="C15">
    <cfRule type="expression" dxfId="38" priority="31">
      <formula>H15="要連絡"</formula>
    </cfRule>
    <cfRule type="expression" dxfId="37" priority="32">
      <formula>H15="要確認"</formula>
    </cfRule>
    <cfRule type="expression" dxfId="36" priority="33">
      <formula>H15="済み"</formula>
    </cfRule>
  </conditionalFormatting>
  <conditionalFormatting sqref="D15:D16">
    <cfRule type="expression" dxfId="35" priority="34">
      <formula>H15="要連絡"</formula>
    </cfRule>
    <cfRule type="expression" dxfId="34" priority="35">
      <formula>H15="要確認"</formula>
    </cfRule>
    <cfRule type="expression" dxfId="33" priority="36">
      <formula>H15="済み"</formula>
    </cfRule>
  </conditionalFormatting>
  <conditionalFormatting sqref="C19">
    <cfRule type="expression" dxfId="32" priority="25">
      <formula>H19="要連絡"</formula>
    </cfRule>
    <cfRule type="expression" dxfId="31" priority="26">
      <formula>H19="要確認"</formula>
    </cfRule>
    <cfRule type="expression" dxfId="30" priority="27">
      <formula>H19="済み"</formula>
    </cfRule>
  </conditionalFormatting>
  <conditionalFormatting sqref="D19">
    <cfRule type="expression" dxfId="29" priority="28">
      <formula>H19="要連絡"</formula>
    </cfRule>
    <cfRule type="expression" dxfId="28" priority="29">
      <formula>H19="要確認"</formula>
    </cfRule>
    <cfRule type="expression" dxfId="27" priority="30">
      <formula>H19="済み"</formula>
    </cfRule>
  </conditionalFormatting>
  <conditionalFormatting sqref="B11:B12 B6:B7 B9">
    <cfRule type="expression" dxfId="26" priority="52">
      <formula>#REF!="要連絡"</formula>
    </cfRule>
    <cfRule type="expression" dxfId="25" priority="53">
      <formula>#REF!="要確認"</formula>
    </cfRule>
    <cfRule type="expression" dxfId="24" priority="54">
      <formula>#REF!="済み"</formula>
    </cfRule>
  </conditionalFormatting>
  <conditionalFormatting sqref="C16">
    <cfRule type="expression" dxfId="23" priority="22">
      <formula>H16="要連絡"</formula>
    </cfRule>
    <cfRule type="expression" dxfId="22" priority="23">
      <formula>H16="要確認"</formula>
    </cfRule>
    <cfRule type="expression" dxfId="21" priority="24">
      <formula>H16="済み"</formula>
    </cfRule>
  </conditionalFormatting>
  <conditionalFormatting sqref="D18">
    <cfRule type="expression" dxfId="20" priority="19">
      <formula>H18="要連絡"</formula>
    </cfRule>
    <cfRule type="expression" dxfId="19" priority="20">
      <formula>H18="要確認"</formula>
    </cfRule>
    <cfRule type="expression" dxfId="18" priority="21">
      <formula>H18="済み"</formula>
    </cfRule>
  </conditionalFormatting>
  <conditionalFormatting sqref="C18">
    <cfRule type="expression" dxfId="17" priority="16">
      <formula>H18="要連絡"</formula>
    </cfRule>
    <cfRule type="expression" dxfId="16" priority="17">
      <formula>H18="要確認"</formula>
    </cfRule>
    <cfRule type="expression" dxfId="15" priority="18">
      <formula>H18="済み"</formula>
    </cfRule>
  </conditionalFormatting>
  <conditionalFormatting sqref="D17">
    <cfRule type="expression" dxfId="14" priority="13">
      <formula>H17="要連絡"</formula>
    </cfRule>
    <cfRule type="expression" dxfId="13" priority="14">
      <formula>H17="要確認"</formula>
    </cfRule>
    <cfRule type="expression" dxfId="12" priority="15">
      <formula>H17="済み"</formula>
    </cfRule>
  </conditionalFormatting>
  <conditionalFormatting sqref="C17">
    <cfRule type="expression" dxfId="11" priority="10">
      <formula>H17="要連絡"</formula>
    </cfRule>
    <cfRule type="expression" dxfId="10" priority="11">
      <formula>H17="要確認"</formula>
    </cfRule>
    <cfRule type="expression" dxfId="9" priority="12">
      <formula>H17="済み"</formula>
    </cfRule>
  </conditionalFormatting>
  <conditionalFormatting sqref="C8">
    <cfRule type="expression" dxfId="8" priority="4">
      <formula>H8="要連絡"</formula>
    </cfRule>
    <cfRule type="expression" dxfId="7" priority="5">
      <formula>H8="要確認"</formula>
    </cfRule>
    <cfRule type="expression" dxfId="6" priority="6">
      <formula>H8="済み"</formula>
    </cfRule>
  </conditionalFormatting>
  <conditionalFormatting sqref="D8">
    <cfRule type="expression" dxfId="5" priority="1">
      <formula>H8="要連絡"</formula>
    </cfRule>
    <cfRule type="expression" dxfId="4" priority="2">
      <formula>H8="要確認"</formula>
    </cfRule>
    <cfRule type="expression" dxfId="3" priority="3">
      <formula>H8="済み"</formula>
    </cfRule>
  </conditionalFormatting>
  <conditionalFormatting sqref="B8">
    <cfRule type="expression" dxfId="2" priority="7">
      <formula>#REF!="要連絡"</formula>
    </cfRule>
    <cfRule type="expression" dxfId="1" priority="8">
      <formula>#REF!="要確認"</formula>
    </cfRule>
    <cfRule type="expression" dxfId="0" priority="9">
      <formula>#REF!="済み"</formula>
    </cfRule>
  </conditionalFormatting>
  <printOptions horizontalCentered="1"/>
  <pageMargins left="0.27559055118110237" right="0.23622047244094491" top="0.35433070866141736" bottom="0.35433070866141736" header="0.31496062992125984" footer="0.31496062992125984"/>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申請額計算表</vt:lpstr>
      <vt:lpstr>チェックリスト</vt:lpstr>
      <vt:lpstr>申請額計算表!Print_Area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obara</cp:lastModifiedBy>
  <cp:lastPrinted>2021-09-13T02:26:33Z</cp:lastPrinted>
  <dcterms:created xsi:type="dcterms:W3CDTF">2020-05-23T02:59:19Z</dcterms:created>
  <dcterms:modified xsi:type="dcterms:W3CDTF">2021-09-13T02:26:41Z</dcterms:modified>
</cp:coreProperties>
</file>