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s01sv\f000\F040_各課_R04\F301_商工観光課\02商工業支援係\99.コロナ関係\04.エネルギー価格高騰対策支援金\04.様式\02.変更\"/>
    </mc:Choice>
  </mc:AlternateContent>
  <xr:revisionPtr revIDLastSave="0" documentId="13_ncr:1_{4F094E3E-EAA9-4882-9BB2-EC949AD25DE9}" xr6:coauthVersionLast="45" xr6:coauthVersionMax="45" xr10:uidLastSave="{00000000-0000-0000-0000-000000000000}"/>
  <bookViews>
    <workbookView xWindow="-120" yWindow="-120" windowWidth="20730" windowHeight="11310" xr2:uid="{D78607BC-9886-4727-B71F-F68C643F4D4D}"/>
  </bookViews>
  <sheets>
    <sheet name="Sheet1" sheetId="1" r:id="rId1"/>
  </sheets>
  <definedNames>
    <definedName name="_xlnm.Print_Area" localSheetId="0">Sheet1!$A$1:$AC$47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3" i="1" l="1"/>
  <c r="S43" i="1"/>
  <c r="N43" i="1"/>
  <c r="I43" i="1"/>
  <c r="D43" i="1"/>
  <c r="I26" i="1"/>
  <c r="N26" i="1"/>
  <c r="S26" i="1"/>
  <c r="X26" i="1"/>
  <c r="D26" i="1"/>
  <c r="F27" i="1" l="1"/>
  <c r="F44" i="1"/>
  <c r="L46" i="1" l="1"/>
</calcChain>
</file>

<file path=xl/sharedStrings.xml><?xml version="1.0" encoding="utf-8"?>
<sst xmlns="http://schemas.openxmlformats.org/spreadsheetml/2006/main" count="60" uniqueCount="41">
  <si>
    <t>（様式第２号）</t>
    <rPh sb="1" eb="3">
      <t>ヨウシキ</t>
    </rPh>
    <rPh sb="3" eb="4">
      <t>ダイ</t>
    </rPh>
    <rPh sb="5" eb="6">
      <t>ゴウ</t>
    </rPh>
    <phoneticPr fontId="2"/>
  </si>
  <si>
    <t>エネルギー価格高騰対策支援金　支給要件確認書</t>
    <rPh sb="5" eb="7">
      <t>カカク</t>
    </rPh>
    <rPh sb="7" eb="9">
      <t>コウトウ</t>
    </rPh>
    <rPh sb="9" eb="11">
      <t>タイサク</t>
    </rPh>
    <rPh sb="11" eb="13">
      <t>シエン</t>
    </rPh>
    <rPh sb="13" eb="14">
      <t>キン</t>
    </rPh>
    <rPh sb="15" eb="17">
      <t>シキュウ</t>
    </rPh>
    <rPh sb="17" eb="19">
      <t>ヨウケン</t>
    </rPh>
    <rPh sb="19" eb="22">
      <t>カクニンショ</t>
    </rPh>
    <phoneticPr fontId="2"/>
  </si>
  <si>
    <t>３　中小企業要件情報</t>
    <rPh sb="2" eb="4">
      <t>チュウショウ</t>
    </rPh>
    <rPh sb="4" eb="6">
      <t>キギョウ</t>
    </rPh>
    <rPh sb="6" eb="8">
      <t>ヨウケン</t>
    </rPh>
    <rPh sb="8" eb="10">
      <t>ジョウホウ</t>
    </rPh>
    <phoneticPr fontId="2"/>
  </si>
  <si>
    <t>主たる業種
※日本標準産業分類中分類における「業種」を記入</t>
    <rPh sb="0" eb="1">
      <t>シュ</t>
    </rPh>
    <rPh sb="3" eb="5">
      <t>ギョウシュ</t>
    </rPh>
    <rPh sb="7" eb="9">
      <t>ニホン</t>
    </rPh>
    <rPh sb="9" eb="11">
      <t>ヒョウジュン</t>
    </rPh>
    <rPh sb="11" eb="13">
      <t>サンギョウ</t>
    </rPh>
    <rPh sb="13" eb="15">
      <t>ブンルイ</t>
    </rPh>
    <rPh sb="15" eb="18">
      <t>チュウブンルイ</t>
    </rPh>
    <rPh sb="23" eb="25">
      <t>ギョウシュ</t>
    </rPh>
    <rPh sb="27" eb="29">
      <t>キニュウ</t>
    </rPh>
    <phoneticPr fontId="2"/>
  </si>
  <si>
    <t>資本金（法人のみ）</t>
    <rPh sb="0" eb="3">
      <t>シホンキン</t>
    </rPh>
    <rPh sb="4" eb="6">
      <t>ホウジン</t>
    </rPh>
    <phoneticPr fontId="2"/>
  </si>
  <si>
    <t>万円</t>
    <rPh sb="0" eb="2">
      <t>マンエン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</si>
  <si>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</si>
  <si>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ヒト</t>
    </rPh>
    <phoneticPr fontId="2"/>
  </si>
  <si>
    <t>４　事業所名称・所在地</t>
    <rPh sb="2" eb="5">
      <t>ジギョウショ</t>
    </rPh>
    <rPh sb="5" eb="7">
      <t>メイショウ</t>
    </rPh>
    <rPh sb="8" eb="11">
      <t>ショザイチ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</si>
  <si>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</si>
  <si>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</si>
  <si>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５　原油・物価高騰要件情報</t>
    <rPh sb="2" eb="4">
      <t>ゲンユ</t>
    </rPh>
    <rPh sb="5" eb="7">
      <t>ブッカ</t>
    </rPh>
    <rPh sb="7" eb="9">
      <t>コウトウ</t>
    </rPh>
    <rPh sb="9" eb="11">
      <t>ヨウケン</t>
    </rPh>
    <rPh sb="11" eb="13">
      <t>ジョウホウ</t>
    </rPh>
    <phoneticPr fontId="2"/>
  </si>
  <si>
    <t>電気</t>
    <rPh sb="0" eb="2">
      <t>デンキ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</si>
  <si>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</si>
  <si>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</si>
  <si>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</si>
  <si>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</si>
  <si>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</si>
  <si>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</si>
  <si>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</si>
  <si>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</si>
  <si>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</si>
  <si>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</si>
  <si>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</si>
  <si>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</si>
  <si>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ガス</t>
    <phoneticPr fontId="2"/>
  </si>
  <si>
    <t>灯油</t>
    <rPh sb="0" eb="2">
      <t>トウユ</t>
    </rPh>
    <phoneticPr fontId="2"/>
  </si>
  <si>
    <t>軽油・ガソリン</t>
    <rPh sb="0" eb="2">
      <t>ケイユ</t>
    </rPh>
    <phoneticPr fontId="2"/>
  </si>
  <si>
    <t>重油</t>
    <rPh sb="0" eb="2">
      <t>ジュウユ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</si>
  <si>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</si>
  <si>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</si>
  <si>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（Ａ）</t>
    <phoneticPr fontId="2"/>
  </si>
  <si>
    <t>令和３年分</t>
    <rPh sb="0" eb="2">
      <t>レイワ</t>
    </rPh>
    <rPh sb="3" eb="5">
      <t>ネンブン</t>
    </rPh>
    <phoneticPr fontId="2"/>
  </si>
  <si>
    <t>令和４年分</t>
    <rPh sb="0" eb="2">
      <t>レイワ</t>
    </rPh>
    <rPh sb="3" eb="5">
      <t>ネンブン</t>
    </rPh>
    <phoneticPr fontId="2"/>
  </si>
  <si>
    <t>（Ｂ）</t>
    <phoneticPr fontId="2"/>
  </si>
  <si>
    <t>円</t>
    <rPh sb="0" eb="1">
      <t>エン</t>
    </rPh>
    <phoneticPr fontId="2"/>
  </si>
  <si>
    <t>（Ｃ）</t>
    <phoneticPr fontId="2"/>
  </si>
  <si>
    <t>影響額　（Ｂ）－（Ａ）</t>
    <rPh sb="0" eb="3">
      <t>エイキョウガク</t>
    </rPh>
    <phoneticPr fontId="2"/>
  </si>
  <si>
    <t>飲食店</t>
    <phoneticPr fontId="2"/>
  </si>
  <si>
    <t>○○屋　大町店</t>
    <phoneticPr fontId="2"/>
  </si>
  <si>
    <t>釜石市大町○○○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</si>
</sst>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0" borderId="0" xfId="0" applyFill="1" applyBorder="1">
      <alignment vertical="center"/>
    </xf>
    <xf numFmtId="0" fontId="5" fillId="2" borderId="4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38" fontId="0" fillId="0" borderId="1" xfId="1" applyFont="1" applyFill="1" applyBorder="1" applyAlignment="1">
      <alignment horizontal="right" vertical="center" shrinkToFit="1"/>
    </xf>
    <xf numFmtId="38" fontId="0" fillId="4" borderId="1" xfId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38" fontId="0" fillId="2" borderId="1" xfId="0" applyNumberFormat="1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8" fontId="0" fillId="2" borderId="3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shrinkToFit="1"/>
    </xf>
    <xf numFmtId="38" fontId="6" fillId="0" borderId="1" xfId="1" applyFont="1" applyFill="1" applyBorder="1" applyAlignment="1">
      <alignment horizontal="right" vertical="center" shrinkToFit="1"/>
    </xf>
    <xf numFmtId="38" fontId="6" fillId="4" borderId="1" xfId="1" applyFont="1" applyFill="1" applyBorder="1" applyAlignment="1">
      <alignment horizontal="right" vertical="center" shrinkToFit="1"/>
    </xf>
    <xf numFmtId="38" fontId="6" fillId="0" borderId="4" xfId="0" applyNumberFormat="1" applyFont="1" applyFill="1" applyBorder="1" applyAlignment="1">
      <alignment horizontal="center" vertical="center" shrinkToFit="1"/>
    </xf>
    <xf numFmtId="38" fontId="6" fillId="0" borderId="1" xfId="0" applyNumberFormat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9</xdr:row>
      <xdr:rowOff>27215</xdr:rowOff>
    </xdr:from>
    <xdr:to>
      <xdr:col>27</xdr:col>
      <xdr:colOff>108857</xdr:colOff>
      <xdr:row>11</xdr:row>
      <xdr:rowOff>122465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FC93B73-47F5-40C4-81BC-FBD2CF63A89C}"/>
            </a:ext>
          </a:extLst>
        </xdr:cNvPr>
        <xdr:cNvSpPr>
          <a:spLocks noChangeArrowheads="1"/>
        </xdr:cNvSpPr>
      </xdr:nvSpPr>
      <xdr:spPr bwMode="auto">
        <a:xfrm>
          <a:off x="2272393" y="2530929"/>
          <a:ext cx="5184321" cy="585107"/>
        </a:xfrm>
        <a:prstGeom prst="wedgeRoundRectCallout">
          <a:avLst>
            <a:gd name="adj1" fmla="val -56718"/>
            <a:gd name="adj2" fmla="val -31981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ja-JP" altLang="en-US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事業所</a:t>
          </a: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が複数ある場合は、様式第２号を</a:t>
          </a:r>
          <a:r>
            <a:rPr lang="ja-JP" altLang="en-US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事業所</a:t>
          </a: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ごとに作成してください</a:t>
          </a:r>
          <a:r>
            <a:rPr lang="ja-JP" altLang="en-US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。</a:t>
          </a:r>
          <a:endParaRPr lang="en-US" altLang="ja-JP" sz="1000" b="1">
            <a:solidFill>
              <a:srgbClr val="FF0000"/>
            </a:solidFill>
            <a:effectLst/>
            <a:latin typeface="ＭＳ ゴシック" panose="020B0609070205080204" pitchFamily="49" charset="-128"/>
            <a:ea typeface="HG丸ｺﾞｼｯｸM-PRO" panose="020F0600000000000000" pitchFamily="50" charset="-128"/>
            <a:cs typeface="ＭＳ ゴシック" panose="020B0609070205080204" pitchFamily="49" charset="-128"/>
          </a:endParaRPr>
        </a:p>
        <a:p>
          <a:pPr>
            <a:spcAft>
              <a:spcPts val="0"/>
            </a:spcAft>
          </a:pPr>
          <a:r>
            <a:rPr lang="ja-JP" altLang="en-US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事業所ごとに経費を分けることができない場合は、経費を事業所数で割って事業所ごとに作成してください</a:t>
          </a: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。</a:t>
          </a:r>
          <a:endParaRPr lang="en-US" altLang="ja-JP" sz="11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  <a:p>
          <a:pPr>
            <a:spcAft>
              <a:spcPts val="0"/>
            </a:spcAft>
          </a:pPr>
          <a:endParaRPr 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136071</xdr:colOff>
      <xdr:row>13</xdr:row>
      <xdr:rowOff>68035</xdr:rowOff>
    </xdr:from>
    <xdr:to>
      <xdr:col>28</xdr:col>
      <xdr:colOff>119652</xdr:colOff>
      <xdr:row>16</xdr:row>
      <xdr:rowOff>129812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DD4E908-9663-4DC7-9540-E812924A2856}"/>
            </a:ext>
          </a:extLst>
        </xdr:cNvPr>
        <xdr:cNvSpPr>
          <a:spLocks noChangeArrowheads="1"/>
        </xdr:cNvSpPr>
      </xdr:nvSpPr>
      <xdr:spPr bwMode="auto">
        <a:xfrm>
          <a:off x="6395357" y="3551464"/>
          <a:ext cx="1344295" cy="878205"/>
        </a:xfrm>
        <a:prstGeom prst="wedgeRoundRectCallout">
          <a:avLst>
            <a:gd name="adj1" fmla="val -59650"/>
            <a:gd name="adj2" fmla="val 123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>
            <a:spcAft>
              <a:spcPts val="0"/>
            </a:spcAft>
          </a:pP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影響がなかった月・経費については、記入の必要はありません</a:t>
          </a:r>
          <a:endParaRPr 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149678</xdr:colOff>
      <xdr:row>17</xdr:row>
      <xdr:rowOff>68036</xdr:rowOff>
    </xdr:from>
    <xdr:to>
      <xdr:col>28</xdr:col>
      <xdr:colOff>133259</xdr:colOff>
      <xdr:row>20</xdr:row>
      <xdr:rowOff>129812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92437FA-D5D2-477D-8C3B-2C1BDEBEC352}"/>
            </a:ext>
          </a:extLst>
        </xdr:cNvPr>
        <xdr:cNvSpPr>
          <a:spLocks noChangeArrowheads="1"/>
        </xdr:cNvSpPr>
      </xdr:nvSpPr>
      <xdr:spPr bwMode="auto">
        <a:xfrm>
          <a:off x="6408964" y="4640036"/>
          <a:ext cx="1344295" cy="878205"/>
        </a:xfrm>
        <a:prstGeom prst="wedgeRoundRectCallout">
          <a:avLst>
            <a:gd name="adj1" fmla="val -59650"/>
            <a:gd name="adj2" fmla="val 123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>
            <a:spcAft>
              <a:spcPts val="0"/>
            </a:spcAft>
          </a:pP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提出する支出伝票等（領収書、請求書など）と金額が一致すること</a:t>
          </a:r>
          <a:endParaRPr 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54429</xdr:colOff>
      <xdr:row>27</xdr:row>
      <xdr:rowOff>204107</xdr:rowOff>
    </xdr:from>
    <xdr:to>
      <xdr:col>17</xdr:col>
      <xdr:colOff>129449</xdr:colOff>
      <xdr:row>28</xdr:row>
      <xdr:rowOff>172539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1775F58-A806-4018-AE72-36FB82C35089}"/>
            </a:ext>
          </a:extLst>
        </xdr:cNvPr>
        <xdr:cNvSpPr>
          <a:spLocks noChangeArrowheads="1"/>
        </xdr:cNvSpPr>
      </xdr:nvSpPr>
      <xdr:spPr bwMode="auto">
        <a:xfrm>
          <a:off x="1415143" y="7497536"/>
          <a:ext cx="3340735" cy="213360"/>
        </a:xfrm>
        <a:prstGeom prst="wedgeRoundRectCallout">
          <a:avLst>
            <a:gd name="adj1" fmla="val -56718"/>
            <a:gd name="adj2" fmla="val 125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令和３年分と同月の経費のみ記入してください。</a:t>
          </a:r>
          <a:endParaRPr 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149680</xdr:colOff>
      <xdr:row>44</xdr:row>
      <xdr:rowOff>204107</xdr:rowOff>
    </xdr:from>
    <xdr:to>
      <xdr:col>25</xdr:col>
      <xdr:colOff>190501</xdr:colOff>
      <xdr:row>46</xdr:row>
      <xdr:rowOff>40821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080587D-1F3C-43F2-BA1C-E458D0EC9F36}"/>
            </a:ext>
          </a:extLst>
        </xdr:cNvPr>
        <xdr:cNvSpPr>
          <a:spLocks noChangeArrowheads="1"/>
        </xdr:cNvSpPr>
      </xdr:nvSpPr>
      <xdr:spPr bwMode="auto">
        <a:xfrm>
          <a:off x="5320394" y="12042321"/>
          <a:ext cx="1673678" cy="381000"/>
        </a:xfrm>
        <a:prstGeom prst="wedgeRoundRectCallout">
          <a:avLst>
            <a:gd name="adj1" fmla="val -54350"/>
            <a:gd name="adj2" fmla="val 218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>
            <a:spcAft>
              <a:spcPts val="0"/>
            </a:spcAft>
          </a:pPr>
          <a:r>
            <a:rPr lang="ja-JP" sz="1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HG丸ｺﾞｼｯｸM-PRO" panose="020F0600000000000000" pitchFamily="50" charset="-128"/>
              <a:cs typeface="ＭＳ ゴシック" panose="020B0609070205080204" pitchFamily="49" charset="-128"/>
            </a:rPr>
            <a:t>１０万円以上であること</a:t>
          </a:r>
          <a:endParaRPr 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DEE6-34EA-47FF-ADA7-E2AA89D09C37}">
  <sheetPr>
    <pageSetUpPr fitToPage="1"/>
  </sheetPr>
  <dimension ref="A1:AC46"/>
  <sheetViews>
    <sheetView showZeros="0" tabSelected="1" view="pageBreakPreview" zoomScale="70" zoomScaleNormal="85" zoomScaleSheetLayoutView="70" workbookViewId="0">
      <selection activeCell="AB46" sqref="AB46"/>
    </sheetView>
  </sheetViews>
  <sheetFormatPr defaultRowHeight="18.75" x14ac:dyDescent="0.4"/>
  <cols>
    <col min="1" max="30" width="3.625" customWidth="1"/>
  </cols>
  <sheetData>
    <row r="1" spans="1:29" x14ac:dyDescent="0.4">
      <c r="A1" t="s">
        <v>0</v>
      </c>
    </row>
    <row r="2" spans="1:29" ht="24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1:29" x14ac:dyDescent="0.4">
      <c r="A4" t="s">
        <v>2</v>
      </c>
    </row>
    <row r="5" spans="1:29" ht="34.5" customHeight="1" x14ac:dyDescent="0.4">
      <c r="B5" s="24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6" t="s">
        <v>38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9" ht="21" customHeight="1" x14ac:dyDescent="0.4">
      <c r="B6" s="10" t="s">
        <v>4</v>
      </c>
      <c r="C6" s="10"/>
      <c r="D6" s="10"/>
      <c r="E6" s="10"/>
      <c r="F6" s="10"/>
      <c r="G6" s="17"/>
      <c r="H6" s="18"/>
      <c r="I6" s="18"/>
      <c r="J6" s="18"/>
      <c r="K6" s="18"/>
      <c r="L6" s="15" t="s">
        <v>5</v>
      </c>
      <c r="M6" s="16"/>
      <c r="N6" s="11" t="s">
        <v>6</v>
      </c>
      <c r="O6" s="12"/>
      <c r="P6" s="13"/>
      <c r="Q6" s="27">
        <v>10</v>
      </c>
      <c r="R6" s="28"/>
      <c r="S6" s="28"/>
      <c r="T6" s="28"/>
      <c r="U6" s="1" t="s">
        <v>7</v>
      </c>
    </row>
    <row r="7" spans="1:29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9" x14ac:dyDescent="0.4">
      <c r="A8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9" ht="21" customHeight="1" x14ac:dyDescent="0.4">
      <c r="B9" s="11" t="s">
        <v>9</v>
      </c>
      <c r="C9" s="13"/>
      <c r="D9" s="29" t="s">
        <v>39</v>
      </c>
      <c r="E9" s="29"/>
      <c r="F9" s="29"/>
      <c r="G9" s="29"/>
      <c r="H9" s="29"/>
      <c r="I9" s="29"/>
      <c r="J9" s="29"/>
      <c r="K9" s="29"/>
      <c r="L9" s="29"/>
      <c r="M9" s="11" t="s">
        <v>10</v>
      </c>
      <c r="N9" s="13"/>
      <c r="O9" s="29" t="s">
        <v>40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9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9" x14ac:dyDescent="0.4">
      <c r="A1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9" x14ac:dyDescent="0.4">
      <c r="B12" s="14" t="s">
        <v>32</v>
      </c>
      <c r="C12" s="14"/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9" x14ac:dyDescent="0.4">
      <c r="B13" s="10"/>
      <c r="C13" s="10"/>
      <c r="D13" s="10" t="s">
        <v>12</v>
      </c>
      <c r="E13" s="10"/>
      <c r="F13" s="10"/>
      <c r="G13" s="10"/>
      <c r="H13" s="10"/>
      <c r="I13" s="10" t="s">
        <v>25</v>
      </c>
      <c r="J13" s="10"/>
      <c r="K13" s="10"/>
      <c r="L13" s="10"/>
      <c r="M13" s="10"/>
      <c r="N13" s="10" t="s">
        <v>26</v>
      </c>
      <c r="O13" s="10"/>
      <c r="P13" s="10"/>
      <c r="Q13" s="10"/>
      <c r="R13" s="10"/>
      <c r="S13" s="21" t="s">
        <v>27</v>
      </c>
      <c r="T13" s="21"/>
      <c r="U13" s="21"/>
      <c r="V13" s="21"/>
      <c r="W13" s="21"/>
      <c r="X13" s="10" t="s">
        <v>28</v>
      </c>
      <c r="Y13" s="10"/>
      <c r="Z13" s="10"/>
      <c r="AA13" s="10"/>
      <c r="AB13" s="10"/>
    </row>
    <row r="14" spans="1:29" ht="21" customHeight="1" x14ac:dyDescent="0.4">
      <c r="B14" s="10" t="s">
        <v>13</v>
      </c>
      <c r="C14" s="10"/>
      <c r="D14" s="30">
        <v>100000</v>
      </c>
      <c r="E14" s="30"/>
      <c r="F14" s="30"/>
      <c r="G14" s="30"/>
      <c r="H14" s="30"/>
      <c r="I14" s="30">
        <v>10000</v>
      </c>
      <c r="J14" s="30"/>
      <c r="K14" s="30"/>
      <c r="L14" s="30"/>
      <c r="M14" s="30"/>
      <c r="N14" s="30">
        <v>5000</v>
      </c>
      <c r="O14" s="30"/>
      <c r="P14" s="30"/>
      <c r="Q14" s="30"/>
      <c r="R14" s="30"/>
      <c r="S14" s="30"/>
      <c r="T14" s="30"/>
      <c r="U14" s="30"/>
      <c r="V14" s="30"/>
      <c r="W14" s="30"/>
      <c r="X14" s="19"/>
      <c r="Y14" s="19"/>
      <c r="Z14" s="19"/>
      <c r="AA14" s="19"/>
      <c r="AB14" s="19"/>
    </row>
    <row r="15" spans="1:29" ht="21" customHeight="1" x14ac:dyDescent="0.4">
      <c r="B15" s="10" t="s">
        <v>14</v>
      </c>
      <c r="C15" s="10"/>
      <c r="D15" s="30">
        <v>100000</v>
      </c>
      <c r="E15" s="30"/>
      <c r="F15" s="30"/>
      <c r="G15" s="30"/>
      <c r="H15" s="30"/>
      <c r="I15" s="30">
        <v>10000</v>
      </c>
      <c r="J15" s="30"/>
      <c r="K15" s="30"/>
      <c r="L15" s="30"/>
      <c r="M15" s="30"/>
      <c r="N15" s="30">
        <v>5000</v>
      </c>
      <c r="O15" s="30"/>
      <c r="P15" s="30"/>
      <c r="Q15" s="30"/>
      <c r="R15" s="30"/>
      <c r="S15" s="30"/>
      <c r="T15" s="30"/>
      <c r="U15" s="30"/>
      <c r="V15" s="30"/>
      <c r="W15" s="30"/>
      <c r="X15" s="19"/>
      <c r="Y15" s="19"/>
      <c r="Z15" s="19"/>
      <c r="AA15" s="19"/>
      <c r="AB15" s="19"/>
    </row>
    <row r="16" spans="1:29" ht="21" customHeight="1" x14ac:dyDescent="0.4">
      <c r="B16" s="10" t="s">
        <v>15</v>
      </c>
      <c r="C16" s="10"/>
      <c r="D16" s="30">
        <v>100000</v>
      </c>
      <c r="E16" s="30"/>
      <c r="F16" s="30"/>
      <c r="G16" s="30"/>
      <c r="H16" s="30"/>
      <c r="I16" s="30">
        <v>10000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9"/>
      <c r="Y16" s="19"/>
      <c r="Z16" s="19"/>
      <c r="AA16" s="19"/>
      <c r="AB16" s="19"/>
    </row>
    <row r="17" spans="2:28" ht="21" customHeight="1" x14ac:dyDescent="0.4">
      <c r="B17" s="10" t="s">
        <v>16</v>
      </c>
      <c r="C17" s="10"/>
      <c r="D17" s="30"/>
      <c r="E17" s="30"/>
      <c r="F17" s="30"/>
      <c r="G17" s="30"/>
      <c r="H17" s="30"/>
      <c r="I17" s="30">
        <v>10000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9"/>
      <c r="Y17" s="19"/>
      <c r="Z17" s="19"/>
      <c r="AA17" s="19"/>
      <c r="AB17" s="19"/>
    </row>
    <row r="18" spans="2:28" ht="21" customHeight="1" x14ac:dyDescent="0.4">
      <c r="B18" s="10" t="s">
        <v>17</v>
      </c>
      <c r="C18" s="10"/>
      <c r="D18" s="30"/>
      <c r="E18" s="30"/>
      <c r="F18" s="30"/>
      <c r="G18" s="30"/>
      <c r="H18" s="30"/>
      <c r="I18" s="30">
        <v>10000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9"/>
      <c r="Y18" s="19"/>
      <c r="Z18" s="19"/>
      <c r="AA18" s="19"/>
      <c r="AB18" s="19"/>
    </row>
    <row r="19" spans="2:28" ht="21" customHeight="1" x14ac:dyDescent="0.4">
      <c r="B19" s="10" t="s">
        <v>18</v>
      </c>
      <c r="C19" s="10"/>
      <c r="D19" s="30"/>
      <c r="E19" s="30"/>
      <c r="F19" s="30"/>
      <c r="G19" s="30"/>
      <c r="H19" s="30"/>
      <c r="I19" s="30">
        <v>10000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19"/>
      <c r="Y19" s="19"/>
      <c r="Z19" s="19"/>
      <c r="AA19" s="19"/>
      <c r="AB19" s="19"/>
    </row>
    <row r="20" spans="2:28" ht="21" customHeight="1" x14ac:dyDescent="0.4">
      <c r="B20" s="10" t="s">
        <v>19</v>
      </c>
      <c r="C20" s="10"/>
      <c r="D20" s="30"/>
      <c r="E20" s="30"/>
      <c r="F20" s="30"/>
      <c r="G20" s="30"/>
      <c r="H20" s="30"/>
      <c r="I20" s="30">
        <v>10000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9"/>
      <c r="Y20" s="19"/>
      <c r="Z20" s="19"/>
      <c r="AA20" s="19"/>
      <c r="AB20" s="19"/>
    </row>
    <row r="21" spans="2:28" ht="21" customHeight="1" x14ac:dyDescent="0.4">
      <c r="B21" s="10" t="s">
        <v>20</v>
      </c>
      <c r="C21" s="10"/>
      <c r="D21" s="30">
        <v>100000</v>
      </c>
      <c r="E21" s="30"/>
      <c r="F21" s="30"/>
      <c r="G21" s="30"/>
      <c r="H21" s="30"/>
      <c r="I21" s="30">
        <v>10000</v>
      </c>
      <c r="J21" s="30"/>
      <c r="K21" s="30"/>
      <c r="L21" s="30"/>
      <c r="M21" s="30"/>
      <c r="N21" s="30"/>
      <c r="O21" s="30"/>
      <c r="P21" s="30"/>
      <c r="Q21" s="30"/>
      <c r="R21" s="30"/>
      <c r="S21" s="30">
        <v>20000</v>
      </c>
      <c r="T21" s="30"/>
      <c r="U21" s="30"/>
      <c r="V21" s="30"/>
      <c r="W21" s="30"/>
      <c r="X21" s="19"/>
      <c r="Y21" s="19"/>
      <c r="Z21" s="19"/>
      <c r="AA21" s="19"/>
      <c r="AB21" s="19"/>
    </row>
    <row r="22" spans="2:28" ht="21" customHeight="1" x14ac:dyDescent="0.4">
      <c r="B22" s="10" t="s">
        <v>21</v>
      </c>
      <c r="C22" s="10"/>
      <c r="D22" s="30">
        <v>100000</v>
      </c>
      <c r="E22" s="30"/>
      <c r="F22" s="30"/>
      <c r="G22" s="30"/>
      <c r="H22" s="30"/>
      <c r="I22" s="30">
        <v>10000</v>
      </c>
      <c r="J22" s="30"/>
      <c r="K22" s="30"/>
      <c r="L22" s="30"/>
      <c r="M22" s="30"/>
      <c r="N22" s="30"/>
      <c r="O22" s="30"/>
      <c r="P22" s="30"/>
      <c r="Q22" s="30"/>
      <c r="R22" s="30"/>
      <c r="S22" s="30">
        <v>20000</v>
      </c>
      <c r="T22" s="30"/>
      <c r="U22" s="30"/>
      <c r="V22" s="30"/>
      <c r="W22" s="30"/>
      <c r="X22" s="19"/>
      <c r="Y22" s="19"/>
      <c r="Z22" s="19"/>
      <c r="AA22" s="19"/>
      <c r="AB22" s="19"/>
    </row>
    <row r="23" spans="2:28" ht="21" customHeight="1" x14ac:dyDescent="0.4">
      <c r="B23" s="10" t="s">
        <v>22</v>
      </c>
      <c r="C23" s="10"/>
      <c r="D23" s="30"/>
      <c r="E23" s="30"/>
      <c r="F23" s="30"/>
      <c r="G23" s="30"/>
      <c r="H23" s="30"/>
      <c r="I23" s="30">
        <v>10000</v>
      </c>
      <c r="J23" s="30"/>
      <c r="K23" s="30"/>
      <c r="L23" s="30"/>
      <c r="M23" s="30"/>
      <c r="N23" s="30"/>
      <c r="O23" s="30"/>
      <c r="P23" s="30"/>
      <c r="Q23" s="30"/>
      <c r="R23" s="30"/>
      <c r="S23" s="30">
        <v>20000</v>
      </c>
      <c r="T23" s="30"/>
      <c r="U23" s="30"/>
      <c r="V23" s="30"/>
      <c r="W23" s="30"/>
      <c r="X23" s="19"/>
      <c r="Y23" s="19"/>
      <c r="Z23" s="19"/>
      <c r="AA23" s="19"/>
      <c r="AB23" s="19"/>
    </row>
    <row r="24" spans="2:28" ht="21" customHeight="1" x14ac:dyDescent="0.4">
      <c r="B24" s="10" t="s">
        <v>23</v>
      </c>
      <c r="C24" s="10"/>
      <c r="D24" s="30">
        <v>100000</v>
      </c>
      <c r="E24" s="30"/>
      <c r="F24" s="30"/>
      <c r="G24" s="30"/>
      <c r="H24" s="30"/>
      <c r="I24" s="30">
        <v>10000</v>
      </c>
      <c r="J24" s="30"/>
      <c r="K24" s="30"/>
      <c r="L24" s="30"/>
      <c r="M24" s="30"/>
      <c r="N24" s="30"/>
      <c r="O24" s="30"/>
      <c r="P24" s="30"/>
      <c r="Q24" s="30"/>
      <c r="R24" s="30"/>
      <c r="S24" s="30">
        <v>20000</v>
      </c>
      <c r="T24" s="30"/>
      <c r="U24" s="30"/>
      <c r="V24" s="30"/>
      <c r="W24" s="30"/>
      <c r="X24" s="19"/>
      <c r="Y24" s="19"/>
      <c r="Z24" s="19"/>
      <c r="AA24" s="19"/>
      <c r="AB24" s="19"/>
    </row>
    <row r="25" spans="2:28" ht="21" customHeight="1" x14ac:dyDescent="0.4">
      <c r="B25" s="10" t="s">
        <v>24</v>
      </c>
      <c r="C25" s="10"/>
      <c r="D25" s="30">
        <v>100000</v>
      </c>
      <c r="E25" s="30"/>
      <c r="F25" s="30"/>
      <c r="G25" s="30"/>
      <c r="H25" s="30"/>
      <c r="I25" s="30">
        <v>10000</v>
      </c>
      <c r="J25" s="30"/>
      <c r="K25" s="30"/>
      <c r="L25" s="30"/>
      <c r="M25" s="30"/>
      <c r="N25" s="30">
        <v>5000</v>
      </c>
      <c r="O25" s="30"/>
      <c r="P25" s="30"/>
      <c r="Q25" s="30"/>
      <c r="R25" s="30"/>
      <c r="S25" s="30">
        <v>20000</v>
      </c>
      <c r="T25" s="30"/>
      <c r="U25" s="30"/>
      <c r="V25" s="30"/>
      <c r="W25" s="30"/>
      <c r="X25" s="19"/>
      <c r="Y25" s="19"/>
      <c r="Z25" s="19"/>
      <c r="AA25" s="19"/>
      <c r="AB25" s="19"/>
    </row>
    <row r="26" spans="2:28" ht="21" customHeight="1" x14ac:dyDescent="0.4">
      <c r="B26" s="10" t="s">
        <v>29</v>
      </c>
      <c r="C26" s="10"/>
      <c r="D26" s="31">
        <f>SUM(D14:H25)</f>
        <v>700000</v>
      </c>
      <c r="E26" s="31"/>
      <c r="F26" s="31"/>
      <c r="G26" s="31"/>
      <c r="H26" s="31"/>
      <c r="I26" s="31">
        <f t="shared" ref="I26" si="0">SUM(I14:M25)</f>
        <v>120000</v>
      </c>
      <c r="J26" s="31"/>
      <c r="K26" s="31"/>
      <c r="L26" s="31"/>
      <c r="M26" s="31"/>
      <c r="N26" s="31">
        <f t="shared" ref="N26" si="1">SUM(N14:R25)</f>
        <v>15000</v>
      </c>
      <c r="O26" s="31"/>
      <c r="P26" s="31"/>
      <c r="Q26" s="31"/>
      <c r="R26" s="31"/>
      <c r="S26" s="31">
        <f t="shared" ref="S26" si="2">SUM(S14:W25)</f>
        <v>100000</v>
      </c>
      <c r="T26" s="31"/>
      <c r="U26" s="31"/>
      <c r="V26" s="31"/>
      <c r="W26" s="31"/>
      <c r="X26" s="20">
        <f t="shared" ref="X26" si="3">SUM(X14:AB25)</f>
        <v>0</v>
      </c>
      <c r="Y26" s="20"/>
      <c r="Z26" s="20"/>
      <c r="AA26" s="20"/>
      <c r="AB26" s="20"/>
    </row>
    <row r="27" spans="2:28" ht="21" customHeight="1" x14ac:dyDescent="0.4">
      <c r="B27" s="10" t="s">
        <v>30</v>
      </c>
      <c r="C27" s="10"/>
      <c r="D27" s="23" t="s">
        <v>31</v>
      </c>
      <c r="E27" s="25"/>
      <c r="F27" s="32">
        <f>SUM(D26:AB26)</f>
        <v>935000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2:28" x14ac:dyDescent="0.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8" x14ac:dyDescent="0.4">
      <c r="B29" s="14" t="s">
        <v>33</v>
      </c>
      <c r="C29" s="14"/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8" x14ac:dyDescent="0.4">
      <c r="B30" s="10"/>
      <c r="C30" s="10"/>
      <c r="D30" s="10" t="s">
        <v>12</v>
      </c>
      <c r="E30" s="10"/>
      <c r="F30" s="10"/>
      <c r="G30" s="10"/>
      <c r="H30" s="10"/>
      <c r="I30" s="10" t="s">
        <v>25</v>
      </c>
      <c r="J30" s="10"/>
      <c r="K30" s="10"/>
      <c r="L30" s="10"/>
      <c r="M30" s="10"/>
      <c r="N30" s="10" t="s">
        <v>26</v>
      </c>
      <c r="O30" s="10"/>
      <c r="P30" s="10"/>
      <c r="Q30" s="10"/>
      <c r="R30" s="10"/>
      <c r="S30" s="21" t="s">
        <v>27</v>
      </c>
      <c r="T30" s="21"/>
      <c r="U30" s="21"/>
      <c r="V30" s="21"/>
      <c r="W30" s="21"/>
      <c r="X30" s="10" t="s">
        <v>28</v>
      </c>
      <c r="Y30" s="10"/>
      <c r="Z30" s="10"/>
      <c r="AA30" s="10"/>
      <c r="AB30" s="10"/>
    </row>
    <row r="31" spans="2:28" ht="21" customHeight="1" x14ac:dyDescent="0.4">
      <c r="B31" s="10" t="s">
        <v>13</v>
      </c>
      <c r="C31" s="10"/>
      <c r="D31" s="30">
        <v>200000</v>
      </c>
      <c r="E31" s="30"/>
      <c r="F31" s="30"/>
      <c r="G31" s="30"/>
      <c r="H31" s="30"/>
      <c r="I31" s="30">
        <v>20000</v>
      </c>
      <c r="J31" s="30"/>
      <c r="K31" s="30"/>
      <c r="L31" s="30"/>
      <c r="M31" s="30"/>
      <c r="N31" s="30">
        <v>10000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2:28" ht="21" customHeight="1" x14ac:dyDescent="0.4">
      <c r="B32" s="10" t="s">
        <v>14</v>
      </c>
      <c r="C32" s="10"/>
      <c r="D32" s="30">
        <v>200000</v>
      </c>
      <c r="E32" s="30"/>
      <c r="F32" s="30"/>
      <c r="G32" s="30"/>
      <c r="H32" s="30"/>
      <c r="I32" s="30">
        <v>20000</v>
      </c>
      <c r="J32" s="30"/>
      <c r="K32" s="30"/>
      <c r="L32" s="30"/>
      <c r="M32" s="30"/>
      <c r="N32" s="30">
        <v>10000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 ht="21" customHeight="1" x14ac:dyDescent="0.4">
      <c r="B33" s="10" t="s">
        <v>15</v>
      </c>
      <c r="C33" s="10"/>
      <c r="D33" s="30">
        <v>200000</v>
      </c>
      <c r="E33" s="30"/>
      <c r="F33" s="30"/>
      <c r="G33" s="30"/>
      <c r="H33" s="30"/>
      <c r="I33" s="30">
        <v>20000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ht="21" customHeight="1" x14ac:dyDescent="0.4">
      <c r="B34" s="10" t="s">
        <v>16</v>
      </c>
      <c r="C34" s="10"/>
      <c r="D34" s="30"/>
      <c r="E34" s="30"/>
      <c r="F34" s="30"/>
      <c r="G34" s="30"/>
      <c r="H34" s="30"/>
      <c r="I34" s="30">
        <v>20000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2:28" ht="21" customHeight="1" x14ac:dyDescent="0.4">
      <c r="B35" s="10" t="s">
        <v>17</v>
      </c>
      <c r="C35" s="10"/>
      <c r="D35" s="30"/>
      <c r="E35" s="30"/>
      <c r="F35" s="30"/>
      <c r="G35" s="30"/>
      <c r="H35" s="30"/>
      <c r="I35" s="30">
        <v>20000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2:28" ht="21" customHeight="1" x14ac:dyDescent="0.4">
      <c r="B36" s="10" t="s">
        <v>18</v>
      </c>
      <c r="C36" s="10"/>
      <c r="D36" s="30"/>
      <c r="E36" s="30"/>
      <c r="F36" s="30"/>
      <c r="G36" s="30"/>
      <c r="H36" s="30"/>
      <c r="I36" s="30">
        <v>20000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2:28" ht="21" customHeight="1" x14ac:dyDescent="0.4">
      <c r="B37" s="10" t="s">
        <v>19</v>
      </c>
      <c r="C37" s="10"/>
      <c r="D37" s="30"/>
      <c r="E37" s="30"/>
      <c r="F37" s="30"/>
      <c r="G37" s="30"/>
      <c r="H37" s="30"/>
      <c r="I37" s="30">
        <v>20000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2:28" ht="21" customHeight="1" x14ac:dyDescent="0.4">
      <c r="B38" s="10" t="s">
        <v>20</v>
      </c>
      <c r="C38" s="10"/>
      <c r="D38" s="30">
        <v>200000</v>
      </c>
      <c r="E38" s="30"/>
      <c r="F38" s="30"/>
      <c r="G38" s="30"/>
      <c r="H38" s="30"/>
      <c r="I38" s="30">
        <v>20000</v>
      </c>
      <c r="J38" s="30"/>
      <c r="K38" s="30"/>
      <c r="L38" s="30"/>
      <c r="M38" s="30"/>
      <c r="N38" s="30"/>
      <c r="O38" s="30"/>
      <c r="P38" s="30"/>
      <c r="Q38" s="30"/>
      <c r="R38" s="30"/>
      <c r="S38" s="30">
        <v>30000</v>
      </c>
      <c r="T38" s="30"/>
      <c r="U38" s="30"/>
      <c r="V38" s="30"/>
      <c r="W38" s="30"/>
      <c r="X38" s="30"/>
      <c r="Y38" s="30"/>
      <c r="Z38" s="30"/>
      <c r="AA38" s="30"/>
      <c r="AB38" s="30"/>
    </row>
    <row r="39" spans="2:28" ht="21" customHeight="1" x14ac:dyDescent="0.4">
      <c r="B39" s="10" t="s">
        <v>21</v>
      </c>
      <c r="C39" s="10"/>
      <c r="D39" s="30">
        <v>200000</v>
      </c>
      <c r="E39" s="30"/>
      <c r="F39" s="30"/>
      <c r="G39" s="30"/>
      <c r="H39" s="30"/>
      <c r="I39" s="30">
        <v>20000</v>
      </c>
      <c r="J39" s="30"/>
      <c r="K39" s="30"/>
      <c r="L39" s="30"/>
      <c r="M39" s="30"/>
      <c r="N39" s="30"/>
      <c r="O39" s="30"/>
      <c r="P39" s="30"/>
      <c r="Q39" s="30"/>
      <c r="R39" s="30"/>
      <c r="S39" s="30">
        <v>30000</v>
      </c>
      <c r="T39" s="30"/>
      <c r="U39" s="30"/>
      <c r="V39" s="30"/>
      <c r="W39" s="30"/>
      <c r="X39" s="30"/>
      <c r="Y39" s="30"/>
      <c r="Z39" s="30"/>
      <c r="AA39" s="30"/>
      <c r="AB39" s="30"/>
    </row>
    <row r="40" spans="2:28" ht="21" customHeight="1" x14ac:dyDescent="0.4">
      <c r="B40" s="10" t="s">
        <v>22</v>
      </c>
      <c r="C40" s="10"/>
      <c r="D40" s="30"/>
      <c r="E40" s="30"/>
      <c r="F40" s="30"/>
      <c r="G40" s="30"/>
      <c r="H40" s="30"/>
      <c r="I40" s="30">
        <v>20000</v>
      </c>
      <c r="J40" s="30"/>
      <c r="K40" s="30"/>
      <c r="L40" s="30"/>
      <c r="M40" s="30"/>
      <c r="N40" s="30"/>
      <c r="O40" s="30"/>
      <c r="P40" s="30"/>
      <c r="Q40" s="30"/>
      <c r="R40" s="30"/>
      <c r="S40" s="30">
        <v>30000</v>
      </c>
      <c r="T40" s="30"/>
      <c r="U40" s="30"/>
      <c r="V40" s="30"/>
      <c r="W40" s="30"/>
      <c r="X40" s="30"/>
      <c r="Y40" s="30"/>
      <c r="Z40" s="30"/>
      <c r="AA40" s="30"/>
      <c r="AB40" s="30"/>
    </row>
    <row r="41" spans="2:28" ht="21" customHeight="1" x14ac:dyDescent="0.4">
      <c r="B41" s="10" t="s">
        <v>23</v>
      </c>
      <c r="C41" s="10"/>
      <c r="D41" s="30">
        <v>200000</v>
      </c>
      <c r="E41" s="30"/>
      <c r="F41" s="30"/>
      <c r="G41" s="30"/>
      <c r="H41" s="30"/>
      <c r="I41" s="30">
        <v>20000</v>
      </c>
      <c r="J41" s="30"/>
      <c r="K41" s="30"/>
      <c r="L41" s="30"/>
      <c r="M41" s="30"/>
      <c r="N41" s="30"/>
      <c r="O41" s="30"/>
      <c r="P41" s="30"/>
      <c r="Q41" s="30"/>
      <c r="R41" s="30"/>
      <c r="S41" s="30">
        <v>30000</v>
      </c>
      <c r="T41" s="30"/>
      <c r="U41" s="30"/>
      <c r="V41" s="30"/>
      <c r="W41" s="30"/>
      <c r="X41" s="30"/>
      <c r="Y41" s="30"/>
      <c r="Z41" s="30"/>
      <c r="AA41" s="30"/>
      <c r="AB41" s="30"/>
    </row>
    <row r="42" spans="2:28" ht="21" customHeight="1" x14ac:dyDescent="0.4">
      <c r="B42" s="10" t="s">
        <v>24</v>
      </c>
      <c r="C42" s="10"/>
      <c r="D42" s="30">
        <v>200000</v>
      </c>
      <c r="E42" s="30"/>
      <c r="F42" s="30"/>
      <c r="G42" s="30"/>
      <c r="H42" s="30"/>
      <c r="I42" s="30">
        <v>20000</v>
      </c>
      <c r="J42" s="30"/>
      <c r="K42" s="30"/>
      <c r="L42" s="30"/>
      <c r="M42" s="30"/>
      <c r="N42" s="30">
        <v>10000</v>
      </c>
      <c r="O42" s="30"/>
      <c r="P42" s="30"/>
      <c r="Q42" s="30"/>
      <c r="R42" s="30"/>
      <c r="S42" s="30">
        <v>30000</v>
      </c>
      <c r="T42" s="30"/>
      <c r="U42" s="30"/>
      <c r="V42" s="30"/>
      <c r="W42" s="30"/>
      <c r="X42" s="30"/>
      <c r="Y42" s="30"/>
      <c r="Z42" s="30"/>
      <c r="AA42" s="30"/>
      <c r="AB42" s="30"/>
    </row>
    <row r="43" spans="2:28" ht="21" customHeight="1" x14ac:dyDescent="0.4">
      <c r="B43" s="10" t="s">
        <v>29</v>
      </c>
      <c r="C43" s="10"/>
      <c r="D43" s="31">
        <f>SUM(D31:H42)</f>
        <v>1400000</v>
      </c>
      <c r="E43" s="31"/>
      <c r="F43" s="31"/>
      <c r="G43" s="31"/>
      <c r="H43" s="31"/>
      <c r="I43" s="31">
        <f t="shared" ref="I43" si="4">SUM(I31:M42)</f>
        <v>240000</v>
      </c>
      <c r="J43" s="31"/>
      <c r="K43" s="31"/>
      <c r="L43" s="31"/>
      <c r="M43" s="31"/>
      <c r="N43" s="31">
        <f t="shared" ref="N43" si="5">SUM(N31:R42)</f>
        <v>30000</v>
      </c>
      <c r="O43" s="31"/>
      <c r="P43" s="31"/>
      <c r="Q43" s="31"/>
      <c r="R43" s="31"/>
      <c r="S43" s="31">
        <f t="shared" ref="S43" si="6">SUM(S31:W42)</f>
        <v>150000</v>
      </c>
      <c r="T43" s="31"/>
      <c r="U43" s="31"/>
      <c r="V43" s="31"/>
      <c r="W43" s="31"/>
      <c r="X43" s="31">
        <f t="shared" ref="X43" si="7">SUM(X31:AB42)</f>
        <v>0</v>
      </c>
      <c r="Y43" s="31"/>
      <c r="Z43" s="31"/>
      <c r="AA43" s="31"/>
      <c r="AB43" s="31"/>
    </row>
    <row r="44" spans="2:28" ht="21" customHeight="1" x14ac:dyDescent="0.4">
      <c r="B44" s="10" t="s">
        <v>30</v>
      </c>
      <c r="C44" s="10"/>
      <c r="D44" s="22" t="s">
        <v>34</v>
      </c>
      <c r="E44" s="23"/>
      <c r="F44" s="32">
        <f>SUM(D43:AB43)</f>
        <v>1820000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2:28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8" ht="24" x14ac:dyDescent="0.4">
      <c r="B46" s="4" t="s">
        <v>37</v>
      </c>
      <c r="C46" s="5"/>
      <c r="D46" s="5"/>
      <c r="E46" s="5"/>
      <c r="F46" s="5"/>
      <c r="G46" s="5"/>
      <c r="H46" s="5"/>
      <c r="I46" s="6"/>
      <c r="J46" s="7" t="s">
        <v>36</v>
      </c>
      <c r="K46" s="8"/>
      <c r="L46" s="34">
        <f>F44-F27</f>
        <v>885000</v>
      </c>
      <c r="M46" s="34"/>
      <c r="N46" s="34"/>
      <c r="O46" s="34"/>
      <c r="P46" s="34"/>
      <c r="Q46" s="34"/>
      <c r="R46" s="34"/>
      <c r="S46" s="3" t="s">
        <v>35</v>
      </c>
      <c r="T46" s="2"/>
    </row>
  </sheetData>
  <mergeCells count="191">
    <mergeCell ref="B5:N5"/>
    <mergeCell ref="B9:C9"/>
    <mergeCell ref="D9:L9"/>
    <mergeCell ref="M9:N9"/>
    <mergeCell ref="O9:AA9"/>
    <mergeCell ref="B31:C31"/>
    <mergeCell ref="B13:C13"/>
    <mergeCell ref="B12:D12"/>
    <mergeCell ref="B30:C30"/>
    <mergeCell ref="D16:H16"/>
    <mergeCell ref="I16:M16"/>
    <mergeCell ref="D18:H18"/>
    <mergeCell ref="I18:M18"/>
    <mergeCell ref="B27:C27"/>
    <mergeCell ref="D27:E27"/>
    <mergeCell ref="D26:H26"/>
    <mergeCell ref="I26:M26"/>
    <mergeCell ref="B26:C26"/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4:C14"/>
    <mergeCell ref="B15:C15"/>
    <mergeCell ref="B35:C35"/>
    <mergeCell ref="B34:C34"/>
    <mergeCell ref="D34:H34"/>
    <mergeCell ref="D22:H22"/>
    <mergeCell ref="B16:C16"/>
    <mergeCell ref="B33:C33"/>
    <mergeCell ref="B32:C32"/>
    <mergeCell ref="I32:M32"/>
    <mergeCell ref="N32:R32"/>
    <mergeCell ref="B39:C39"/>
    <mergeCell ref="B38:C38"/>
    <mergeCell ref="D38:H38"/>
    <mergeCell ref="I38:M38"/>
    <mergeCell ref="N38:R38"/>
    <mergeCell ref="B37:C37"/>
    <mergeCell ref="B36:C36"/>
    <mergeCell ref="D36:H36"/>
    <mergeCell ref="I36:M36"/>
    <mergeCell ref="N36:R36"/>
    <mergeCell ref="D13:H13"/>
    <mergeCell ref="I13:M13"/>
    <mergeCell ref="N13:R13"/>
    <mergeCell ref="S13:W13"/>
    <mergeCell ref="X13:AB13"/>
    <mergeCell ref="D14:H14"/>
    <mergeCell ref="I14:M14"/>
    <mergeCell ref="N14:R14"/>
    <mergeCell ref="B44:C44"/>
    <mergeCell ref="D44:E44"/>
    <mergeCell ref="D30:H30"/>
    <mergeCell ref="I30:M30"/>
    <mergeCell ref="N30:R30"/>
    <mergeCell ref="D32:H32"/>
    <mergeCell ref="B43:C43"/>
    <mergeCell ref="B42:C42"/>
    <mergeCell ref="D42:H42"/>
    <mergeCell ref="I42:M42"/>
    <mergeCell ref="N42:R42"/>
    <mergeCell ref="B41:C41"/>
    <mergeCell ref="B40:C40"/>
    <mergeCell ref="D40:H40"/>
    <mergeCell ref="I40:M40"/>
    <mergeCell ref="N40:R40"/>
    <mergeCell ref="S14:W14"/>
    <mergeCell ref="X14:AB14"/>
    <mergeCell ref="D15:H15"/>
    <mergeCell ref="I15:M15"/>
    <mergeCell ref="N15:R15"/>
    <mergeCell ref="S15:W15"/>
    <mergeCell ref="X15:AB15"/>
    <mergeCell ref="S30:W30"/>
    <mergeCell ref="X30:AB30"/>
    <mergeCell ref="N26:R26"/>
    <mergeCell ref="N16:R16"/>
    <mergeCell ref="N18:R18"/>
    <mergeCell ref="S18:W18"/>
    <mergeCell ref="X18:AB18"/>
    <mergeCell ref="D19:H19"/>
    <mergeCell ref="I19:M19"/>
    <mergeCell ref="N19:R19"/>
    <mergeCell ref="S19:W19"/>
    <mergeCell ref="X19:AB19"/>
    <mergeCell ref="S16:W16"/>
    <mergeCell ref="X16:AB16"/>
    <mergeCell ref="D17:H17"/>
    <mergeCell ref="I17:M17"/>
    <mergeCell ref="N17:R17"/>
    <mergeCell ref="S17:W17"/>
    <mergeCell ref="X17:AB17"/>
    <mergeCell ref="D20:H20"/>
    <mergeCell ref="I20:M20"/>
    <mergeCell ref="N20:R20"/>
    <mergeCell ref="S20:W20"/>
    <mergeCell ref="X20:AB20"/>
    <mergeCell ref="D21:H21"/>
    <mergeCell ref="I21:M21"/>
    <mergeCell ref="N21:R21"/>
    <mergeCell ref="S21:W21"/>
    <mergeCell ref="X21:AB21"/>
    <mergeCell ref="I22:M22"/>
    <mergeCell ref="N22:R22"/>
    <mergeCell ref="S22:W22"/>
    <mergeCell ref="X22:AB22"/>
    <mergeCell ref="D23:H23"/>
    <mergeCell ref="I23:M23"/>
    <mergeCell ref="N23:R23"/>
    <mergeCell ref="S23:W23"/>
    <mergeCell ref="X23:AB23"/>
    <mergeCell ref="D24:H24"/>
    <mergeCell ref="I24:M24"/>
    <mergeCell ref="N24:R24"/>
    <mergeCell ref="S24:W24"/>
    <mergeCell ref="X24:AB24"/>
    <mergeCell ref="D25:H25"/>
    <mergeCell ref="I25:M25"/>
    <mergeCell ref="N25:R25"/>
    <mergeCell ref="S25:W25"/>
    <mergeCell ref="X25:AB25"/>
    <mergeCell ref="S32:W32"/>
    <mergeCell ref="X32:AB32"/>
    <mergeCell ref="D33:H33"/>
    <mergeCell ref="I33:M33"/>
    <mergeCell ref="N33:R33"/>
    <mergeCell ref="S33:W33"/>
    <mergeCell ref="X33:AB33"/>
    <mergeCell ref="S26:W26"/>
    <mergeCell ref="X26:AB26"/>
    <mergeCell ref="F27:AB27"/>
    <mergeCell ref="D31:H31"/>
    <mergeCell ref="I31:M31"/>
    <mergeCell ref="N31:R31"/>
    <mergeCell ref="S31:W31"/>
    <mergeCell ref="X31:AB31"/>
    <mergeCell ref="S36:W36"/>
    <mergeCell ref="X36:AB36"/>
    <mergeCell ref="D37:H37"/>
    <mergeCell ref="I37:M37"/>
    <mergeCell ref="N37:R37"/>
    <mergeCell ref="S37:W37"/>
    <mergeCell ref="X37:AB37"/>
    <mergeCell ref="S34:W34"/>
    <mergeCell ref="X34:AB34"/>
    <mergeCell ref="D35:H35"/>
    <mergeCell ref="I35:M35"/>
    <mergeCell ref="N35:R35"/>
    <mergeCell ref="S35:W35"/>
    <mergeCell ref="X35:AB35"/>
    <mergeCell ref="I34:M34"/>
    <mergeCell ref="N34:R34"/>
    <mergeCell ref="S41:W41"/>
    <mergeCell ref="X41:AB41"/>
    <mergeCell ref="S38:W38"/>
    <mergeCell ref="X38:AB38"/>
    <mergeCell ref="D39:H39"/>
    <mergeCell ref="I39:M39"/>
    <mergeCell ref="N39:R39"/>
    <mergeCell ref="S39:W39"/>
    <mergeCell ref="X39:AB39"/>
    <mergeCell ref="B46:I46"/>
    <mergeCell ref="J46:K46"/>
    <mergeCell ref="L46:R46"/>
    <mergeCell ref="A2:AC2"/>
    <mergeCell ref="B6:F6"/>
    <mergeCell ref="N6:P6"/>
    <mergeCell ref="B29:D29"/>
    <mergeCell ref="F44:AB44"/>
    <mergeCell ref="L6:M6"/>
    <mergeCell ref="Q6:T6"/>
    <mergeCell ref="G6:K6"/>
    <mergeCell ref="O5:AB5"/>
    <mergeCell ref="S42:W42"/>
    <mergeCell ref="X42:AB42"/>
    <mergeCell ref="D43:H43"/>
    <mergeCell ref="I43:M43"/>
    <mergeCell ref="N43:R43"/>
    <mergeCell ref="S43:W43"/>
    <mergeCell ref="X43:AB43"/>
    <mergeCell ref="S40:W40"/>
    <mergeCell ref="X40:AB40"/>
    <mergeCell ref="D41:H41"/>
    <mergeCell ref="I41:M41"/>
    <mergeCell ref="N41:R41"/>
  </mergeCells>
  <phoneticPr fontId="2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智哉</dc:creator>
  <cp:lastModifiedBy>渡邉　智哉</cp:lastModifiedBy>
  <cp:lastPrinted>2022-10-27T02:59:46Z</cp:lastPrinted>
  <dcterms:created xsi:type="dcterms:W3CDTF">2022-10-26T23:40:17Z</dcterms:created>
  <dcterms:modified xsi:type="dcterms:W3CDTF">2022-10-27T05:03:23Z</dcterms:modified>
</cp:coreProperties>
</file>